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13035" firstSheet="2" activeTab="7"/>
  </bookViews>
  <sheets>
    <sheet name="1. edifici" sheetId="1" r:id="rId1"/>
    <sheet name="2. terreni" sheetId="2" r:id="rId2"/>
    <sheet name="3. beni mobili" sheetId="3" r:id="rId3"/>
    <sheet name="4. vigilanza e attività ts" sheetId="4" r:id="rId4"/>
    <sheet name="5. strutture e infrastrutture" sheetId="5" r:id="rId5"/>
    <sheet name="6. strutture ricettive" sheetId="6" r:id="rId6"/>
    <sheet name="7. servizi al pubblico" sheetId="7" r:id="rId7"/>
    <sheet name="8. comunicazione - att.prom." sheetId="8" r:id="rId8"/>
    <sheet name="Foglio1" sheetId="9" r:id="rId9"/>
  </sheets>
  <definedNames>
    <definedName name="_ftn1" localSheetId="4">'5. strutture e infrastrutture'!#REF!</definedName>
    <definedName name="_ftnref1" localSheetId="4">'5. strutture e infrastrutture'!#REF!</definedName>
  </definedNames>
  <calcPr fullCalcOnLoad="1"/>
</workbook>
</file>

<file path=xl/sharedStrings.xml><?xml version="1.0" encoding="utf-8"?>
<sst xmlns="http://schemas.openxmlformats.org/spreadsheetml/2006/main" count="271" uniqueCount="195">
  <si>
    <t>EDIFICI</t>
  </si>
  <si>
    <t>Acquisizioni e dismissioni nell’anno</t>
  </si>
  <si>
    <t>Titolo possesso</t>
  </si>
  <si>
    <t>Descrizione e uso</t>
  </si>
  <si>
    <t>Entrate €</t>
  </si>
  <si>
    <t>Uscite €</t>
  </si>
  <si>
    <t>In proprietà</t>
  </si>
  <si>
    <t>In locazione</t>
  </si>
  <si>
    <t>In comodato d’uso</t>
  </si>
  <si>
    <t>In donazione</t>
  </si>
  <si>
    <t>TERRENI</t>
  </si>
  <si>
    <t>In affitto</t>
  </si>
  <si>
    <t>Tipologia</t>
  </si>
  <si>
    <t>Vendita/acquisto</t>
  </si>
  <si>
    <t>Attrezzature</t>
  </si>
  <si>
    <t>Arredi</t>
  </si>
  <si>
    <t>Automezzi</t>
  </si>
  <si>
    <t>Macchine operatrici</t>
  </si>
  <si>
    <t>Interni all’area protetta</t>
  </si>
  <si>
    <t>Esterni all’area protetta [1]</t>
  </si>
  <si>
    <t xml:space="preserve">Realizzati nell’anno </t>
  </si>
  <si>
    <t>In gestione all’Ente</t>
  </si>
  <si>
    <t>In gestione ad altro soggetto</t>
  </si>
  <si>
    <r>
      <t xml:space="preserve">Uscite di gestione annue a carico dell’Ente </t>
    </r>
    <r>
      <rPr>
        <sz val="10"/>
        <rFont val="Arial"/>
        <family val="2"/>
      </rPr>
      <t>€</t>
    </r>
  </si>
  <si>
    <r>
      <t xml:space="preserve">Uscite per manutenzione straordinaria a carico dell’Ente </t>
    </r>
    <r>
      <rPr>
        <sz val="10"/>
        <rFont val="Arial"/>
        <family val="2"/>
      </rPr>
      <t>€</t>
    </r>
  </si>
  <si>
    <t>n°</t>
  </si>
  <si>
    <t>Parcheggi</t>
  </si>
  <si>
    <t>Aree attrezzate</t>
  </si>
  <si>
    <t>Aree sosta camper</t>
  </si>
  <si>
    <t>Campeggi</t>
  </si>
  <si>
    <t>m</t>
  </si>
  <si>
    <t>Sentieri attrezzati</t>
  </si>
  <si>
    <t>Percorsi per disabili</t>
  </si>
  <si>
    <t>Piste per lo sci di fondo</t>
  </si>
  <si>
    <t>Percorsi per ciaspole</t>
  </si>
  <si>
    <t>km</t>
  </si>
  <si>
    <t>Piste ciclabili</t>
  </si>
  <si>
    <t>Rete sentieristica</t>
  </si>
  <si>
    <t>Vie ferrate</t>
  </si>
  <si>
    <t>Impianti a fune</t>
  </si>
  <si>
    <t>Giardini botanici</t>
  </si>
  <si>
    <t>Aree faunistiche</t>
  </si>
  <si>
    <t>[1] Indicare le infrastrutture che pur essendo esterne ai confini delle aree protette risultino di servizio alle stesse.</t>
  </si>
  <si>
    <t>Foresterie</t>
  </si>
  <si>
    <t>Rifugi/bivacchi</t>
  </si>
  <si>
    <t>°</t>
  </si>
  <si>
    <t>Alberghi, agriturismi, B&amp;B</t>
  </si>
  <si>
    <t>[1] Selezionare e indicare le infrastrutture che pur essendo esterne ai confini delle aree protette risultino di servizio alle aree protette.</t>
  </si>
  <si>
    <t>n° posti letto</t>
  </si>
  <si>
    <t>n° pernottamenti effettuati</t>
  </si>
  <si>
    <t>n° pasti distribuiti</t>
  </si>
  <si>
    <t>Per le strutture ricettive esterne indicare esclusivamente quelle direttamente coinvolte da iniziative dell’Ente (es. facenti parte di associazioni specifiche, programmi, protocolli, convenzioni).</t>
  </si>
  <si>
    <t xml:space="preserve">Esistenti n° </t>
  </si>
  <si>
    <t>Realizzazione nell’ anno n°</t>
  </si>
  <si>
    <t>Uscite € di straordinaria manutenzione</t>
  </si>
  <si>
    <t>Casotti</t>
  </si>
  <si>
    <t>Altane</t>
  </si>
  <si>
    <t>Laboratori, macelli, altro (specificare)</t>
  </si>
  <si>
    <t>Visite guidate a gestione interna</t>
  </si>
  <si>
    <t>Visite guidate affidate all’esterno</t>
  </si>
  <si>
    <t>n° visite (comprese scuole)</t>
  </si>
  <si>
    <t>n° persone accompagnate</t>
  </si>
  <si>
    <t>n° ore dedicate all’accompagnamento</t>
  </si>
  <si>
    <t>entrate €</t>
  </si>
  <si>
    <t>uscite €</t>
  </si>
  <si>
    <t>Organizzazione e gestione interna</t>
  </si>
  <si>
    <t>Organizzazione e gestione affidate all’esterno</t>
  </si>
  <si>
    <t>n° utenti</t>
  </si>
  <si>
    <t>n° mostre</t>
  </si>
  <si>
    <t>Incassi annui per l'Ente in Euro</t>
  </si>
  <si>
    <t>n° fruitori/anno</t>
  </si>
  <si>
    <t>/</t>
  </si>
  <si>
    <t xml:space="preserve">Altro: concessione temporanea </t>
  </si>
  <si>
    <t xml:space="preserve">Altro: concessione d'uso </t>
  </si>
  <si>
    <t>acquisto</t>
  </si>
  <si>
    <t xml:space="preserve">DESCRIZIONE: terreni prativi presso Parco Rustico di Stupinigi  Ct. Nichelino Fg. 10 Mapp. 1,2,3,4,5,6,7,11,12,13,14,15,18AA,18AB,19,22,23,24,25AA,25AB,30,34                                              USO: comodato d'uso gratuito e contestuale esecuzione a titolo gratuito di sfalcio dell'erba, smaltimento materiali di risulta e rifilatura </t>
  </si>
  <si>
    <t>DESCRIZIONE: area esterna alla Cascina Vittoria e Cascina Brero nel Parco La Mandria - Venaria Reale                         USO: posizionamento temporaneo di mezzo mobile atto alla vendita e somministrazione alimenti e/o bevande</t>
  </si>
  <si>
    <r>
      <t xml:space="preserve">canone annuo </t>
    </r>
    <r>
      <rPr>
        <sz val="12"/>
        <rFont val="Calibri"/>
        <family val="2"/>
      </rPr>
      <t>€</t>
    </r>
    <r>
      <rPr>
        <sz val="12"/>
        <rFont val="Times New Roman"/>
        <family val="1"/>
      </rPr>
      <t xml:space="preserve"> 1.500</t>
    </r>
  </si>
  <si>
    <t>DESCRIZIONE: area esterna nei pressi Castello della Mandria - Venaria Reale                             USO: posizionamento temporaneo di mezzo mobile  atto alla vendita e somministrazione alimenti e/o bevande</t>
  </si>
  <si>
    <r>
      <t xml:space="preserve">canone annuo </t>
    </r>
    <r>
      <rPr>
        <sz val="12"/>
        <rFont val="Calibri"/>
        <family val="2"/>
      </rPr>
      <t>€</t>
    </r>
    <r>
      <rPr>
        <sz val="12"/>
        <rFont val="Times New Roman"/>
        <family val="1"/>
      </rPr>
      <t xml:space="preserve"> 480</t>
    </r>
  </si>
  <si>
    <t>DESCRIZIONE: aree esterne di fruizione nel Parco Rustico in Nichelino e nel Parco Rustico in Borgaretto                                             USO: posizionamento temporaneo di mezzo mobile atto alla vendita e somministrazione alimenti e/o bevande</t>
  </si>
  <si>
    <t>DESCRIZIONE: spazi nel Parco La Mandria USO: percorso di gara "UNA CORSA DA RE"</t>
  </si>
  <si>
    <t>DESCRIZIONE: area coperta presso cascina Peppinella nel Parco La Mandria - Druento                                               USO: stoccaggio di materiali ai fini organizzativi per i Campionati europei di
corsa campestre del 11 dicembre 2022</t>
  </si>
  <si>
    <t>DESCRIZIONE:   N.C.E.U. al foglio 13, part. 9 sub. 102 - immobile"Cascina Brero", sito in Via Scodeggio SN Venaria Rela (TO). Unità abitativa al piano 2 di circa 95 mq.        USO: abitazione di presidio</t>
  </si>
  <si>
    <r>
      <t xml:space="preserve">canone annuo </t>
    </r>
    <r>
      <rPr>
        <sz val="12"/>
        <rFont val="Calibri"/>
        <family val="2"/>
      </rPr>
      <t>€</t>
    </r>
    <r>
      <rPr>
        <sz val="12"/>
        <rFont val="Times New Roman"/>
        <family val="1"/>
      </rPr>
      <t xml:space="preserve"> 3.345,60</t>
    </r>
  </si>
  <si>
    <r>
      <rPr>
        <i/>
        <sz val="12"/>
        <rFont val="Times New Roman"/>
        <family val="1"/>
      </rPr>
      <t xml:space="preserve">Rilascio in corso (lettera prot. N. 2744 del 15.07.2022 e n. 2810 del 20.07.2022)      </t>
    </r>
    <r>
      <rPr>
        <sz val="12"/>
        <rFont val="Times New Roman"/>
        <family val="1"/>
      </rPr>
      <t xml:space="preserve">                             DESCRIZIONE: unità immobilare Ex Magazzino legnami  V.le Torino n. 11 Nichelino - Fg. 9 Map. 57 sub. 1                 USO: magazzino temporaneo</t>
    </r>
  </si>
  <si>
    <t>In concessione</t>
  </si>
  <si>
    <t>DESCRIZIONE:  N.C.E.U. al foglio 16, mapp. 14 - immobile “Villa Ghia”, sito nel Parco La Mandria nel Comune di Venaria Reale (To). Tre locali con annessi servizi, per complessivi 110,24 mq, posti al piano primo, nonché un locale di servizio al piano terreno per 26,47 mq. ed area parcheggio ad uso non esclusivo nella corte interna per auto                                      USO: sede decentrata operativa del Servizio Tutela della Fauna e della Flora della Città metropolitana di Torino</t>
  </si>
  <si>
    <r>
      <t xml:space="preserve">canone annuo </t>
    </r>
    <r>
      <rPr>
        <sz val="12"/>
        <rFont val="Calibri"/>
        <family val="2"/>
      </rPr>
      <t>€</t>
    </r>
    <r>
      <rPr>
        <sz val="12"/>
        <rFont val="Times New Roman"/>
        <family val="1"/>
      </rPr>
      <t xml:space="preserve"> 2.000,00</t>
    </r>
  </si>
  <si>
    <t>Casotti: Casotti di Ponte Verde, Uffici di vilanza a Borgo Castello, Remondino, Stupinigi, Casa di Lanzo, oltre a varie strutture di avvistamento faunistico (diverse dalle altane)</t>
  </si>
  <si>
    <t>Sono in corso lavori di manutenzione straordinaria dei Casotti di ingresso Ponte Verde per complessivi € 645.000,00</t>
  </si>
  <si>
    <t>9 *</t>
  </si>
  <si>
    <t>30.000 circa</t>
  </si>
  <si>
    <t>Non stimabile</t>
  </si>
  <si>
    <t>80 km</t>
  </si>
  <si>
    <t>Non definibili</t>
  </si>
  <si>
    <t>80 Km</t>
  </si>
  <si>
    <t>100.000 circa</t>
  </si>
  <si>
    <t>50.000 circa</t>
  </si>
  <si>
    <t>60 km</t>
  </si>
  <si>
    <t>10 km</t>
  </si>
  <si>
    <t>50 km</t>
  </si>
  <si>
    <t xml:space="preserve">180 Km </t>
  </si>
  <si>
    <t>90 Km</t>
  </si>
  <si>
    <t>non def.</t>
  </si>
  <si>
    <t>20.000 circa</t>
  </si>
  <si>
    <t>1 (Reggia)</t>
  </si>
  <si>
    <t>Centri visita e museali - Museo Appartamenti Reali**</t>
  </si>
  <si>
    <t>* i parcheggi conteggiati sono unicamente quelli presso aree ambientali, non quelli interni a città pur territorialmente rientranti nell’area protetta (Reggia, Viale-Ponte, Tre Cancelli, Druento, Oslera, Brero, Stupinigi Parco Rustico, Stupinigi concentrico, Stupinigi strada reale).</t>
  </si>
  <si>
    <t xml:space="preserve">** Reggia di Venaria, Palazzina di Caccia Stupinigi, Castello della Mandria, Cascina Brero, Ciabot, Centro informativo Stupinigi, Cascina Prato Pascolo area nolo bici. </t>
  </si>
  <si>
    <t xml:space="preserve">NOTA: i valori riportati sono stimati, in quanto trattasi di voci per lo più non identificabili o conteggiabili, specie se aggregati. </t>
  </si>
  <si>
    <r>
      <t xml:space="preserve">Uscite di gestione annue a carico dell’Ente </t>
    </r>
    <r>
      <rPr>
        <b/>
        <sz val="10"/>
        <rFont val="Arial"/>
        <family val="2"/>
      </rPr>
      <t>€</t>
    </r>
  </si>
  <si>
    <r>
      <t xml:space="preserve">Uscite per manutenzione straordinaria a carico dell’Ente </t>
    </r>
    <r>
      <rPr>
        <b/>
        <sz val="10"/>
        <rFont val="Arial"/>
        <family val="2"/>
      </rPr>
      <t>€</t>
    </r>
  </si>
  <si>
    <t xml:space="preserve">357.776 Reggia di Venaria di cui 28.633 visitatori del Castello della Mandria - Circa 200.000 Palazzina di caccia di Stupinigi - 25.000 altri </t>
  </si>
  <si>
    <t>15*</t>
  </si>
  <si>
    <t>non determinabili</t>
  </si>
  <si>
    <t>* In gestione all'Ente tramite concessione: Cascina Prato Pascolo, Cascina Oslera, Cascina Rampa, Cascina Grangetta                                                                                                                                Gestione ad altro soggetto: Cascine Rubbianetta e Vittoria, Dimora di Artemide, Cascina Gorgia e almeno altri 7.</t>
  </si>
  <si>
    <r>
      <t xml:space="preserve">30 classi progetto dove volano le falene + 20 classi autostrada api + 6 festa albero + 4 classi Sett.PianetaTerra + 10 classi Sportivi per natura + 4 Unito/Polito + 15 visite </t>
    </r>
    <r>
      <rPr>
        <b/>
        <sz val="10"/>
        <rFont val="Arial"/>
        <family val="2"/>
      </rPr>
      <t>TOTALE 89</t>
    </r>
  </si>
  <si>
    <r>
      <t>244 classi (incluse 36 falene) e 27 centri estivi + 288 visite incluso nat.sens +  16 settimane Bosco Avventure -</t>
    </r>
    <r>
      <rPr>
        <b/>
        <sz val="10"/>
        <rFont val="Arial"/>
        <family val="2"/>
      </rPr>
      <t xml:space="preserve"> TOTALE 562 visite</t>
    </r>
    <r>
      <rPr>
        <sz val="10"/>
        <rFont val="Arial"/>
        <family val="2"/>
      </rPr>
      <t xml:space="preserve"> </t>
    </r>
  </si>
  <si>
    <r>
      <t xml:space="preserve">1500 scuole + 262 visite </t>
    </r>
    <r>
      <rPr>
        <b/>
        <sz val="10"/>
        <rFont val="Arial"/>
        <family val="2"/>
      </rPr>
      <t>TOTALE 1762</t>
    </r>
  </si>
  <si>
    <r>
      <t xml:space="preserve">5707 studenti + 4636 visitatori  -  </t>
    </r>
    <r>
      <rPr>
        <b/>
        <sz val="10"/>
        <rFont val="Arial"/>
        <family val="2"/>
      </rPr>
      <t>TOTALE 10.343 visitatori accompagnati</t>
    </r>
  </si>
  <si>
    <r>
      <t xml:space="preserve">468 scuole + 112 visite </t>
    </r>
    <r>
      <rPr>
        <b/>
        <sz val="10"/>
        <rFont val="Arial"/>
        <family val="2"/>
      </rPr>
      <t>TOTALE 580</t>
    </r>
  </si>
  <si>
    <r>
      <t>5.000 ore scuole +  3.000 ore visitatori -</t>
    </r>
    <r>
      <rPr>
        <b/>
        <sz val="10"/>
        <rFont val="Arial"/>
        <family val="2"/>
      </rPr>
      <t xml:space="preserve"> TOTALE 8.000 ore</t>
    </r>
  </si>
  <si>
    <t>Non sono previste entrate per l'ente</t>
  </si>
  <si>
    <t>Non sono previsti costi per l'ente, salvo il mantenimento dei centri visita di proprietà regionale</t>
  </si>
  <si>
    <t>20 serate determinaz. Funghi circa 20 partecipanti a serata</t>
  </si>
  <si>
    <t>“I lunedì della cascina Brero”, 8 serate di formazione e approfondimento, partecipazione media 25/30 persone per ciascun appuntamento</t>
  </si>
  <si>
    <t>2 mostre funghi, primaverile e autunnale circa 1000 visitatori</t>
  </si>
  <si>
    <t xml:space="preserve">stand della Mandria alla mostra dei funghi di Ciriè </t>
  </si>
  <si>
    <t>5 serate di introduzione alla micologia di 2 ore, 24 partecipanti</t>
  </si>
  <si>
    <t>Uscita micologica per il gruppo CAI di Alpignano 25 ottobre</t>
  </si>
  <si>
    <t>QUO VAUDA</t>
  </si>
  <si>
    <t xml:space="preserve">escursione sui sentieri della Riserva naturale della Vauda in collaborazione </t>
  </si>
  <si>
    <t>con i comuni del territorio e il CAI di Cirié circa 250 partecipanti (1 ottobre)</t>
  </si>
  <si>
    <t xml:space="preserve">Percorso sensoriale NAT.SENS </t>
  </si>
  <si>
    <t>totale 2.692 visitatori di cui 1.364 con visita guidata</t>
  </si>
  <si>
    <t>FESTA DELL'ALBERO</t>
  </si>
  <si>
    <t xml:space="preserve">attività didattiche per le scuole di Stupinigi, giornata sul campo a cura dei servizi   </t>
  </si>
  <si>
    <t>ambiente e fruizione (21 nov.) con messa a dimora di giovani piante e arbusti presso Dimora di Artemide</t>
  </si>
  <si>
    <t>Progetto DOVE VOLANO LE FALENE</t>
  </si>
  <si>
    <t>Conferenze, escursioni, Incontri e serate divulgative con dimostrazioni di monitoraggio dei lepidotteri diurni e notturni</t>
  </si>
  <si>
    <t>e Progetto AUTOSTRADA DELLE API</t>
  </si>
  <si>
    <t>17 conferenze, 10 stand, 19 interventi in aula (oltre le 36 classi che hanno partecipato all'intero progetto falene)</t>
  </si>
  <si>
    <t>Inaugurazione escape room presso cascina Brero (26 maggio) con conferenza stampa</t>
  </si>
  <si>
    <t>APERILUPO</t>
  </si>
  <si>
    <t>2 appuntamenti (Mandria e Stupinigi) per raccontare l'arrivo del lupo a cura dei servizi vigilanza e Stupinigi</t>
  </si>
  <si>
    <t>totale 65 partecipanti</t>
  </si>
  <si>
    <t>LABORATORI DI MACROFOTOGRAFIA</t>
  </si>
  <si>
    <t>14 laboratori gratuiti per bambini a cura di SKUA Nature Group presso il Centro visite Ciabòt degli Animali  (371 partecipanti)</t>
  </si>
  <si>
    <t>21 classi, 8 settimane centro estivo, 4 soggiorni estivi di una settimana</t>
  </si>
  <si>
    <t>Altre attività guidate:</t>
  </si>
  <si>
    <t>AMP (Associazione micologica piemontese)</t>
  </si>
  <si>
    <t>CASCINA GRANGETTA (Coop. Sociale 3e60 - Consorzio NAOS)</t>
  </si>
  <si>
    <t>n° manifestazioni/ eventi: circa 30 manifestazioni podistiche, equestri, escursionistiche, fiere…(vedi elenco delle principali in calce)</t>
  </si>
  <si>
    <t>Evento-conferenza "Metti il cinghiale a tavola" 80 partecipanti</t>
  </si>
  <si>
    <t>Tutte le altre manifestazioni</t>
  </si>
  <si>
    <t>n° gemellaggi: nessuno</t>
  </si>
  <si>
    <t>n° altro (specificare):</t>
  </si>
  <si>
    <t>STRAVENARIA</t>
  </si>
  <si>
    <t>podistica 3 aprile nel Parco La Mandria 1200 partecipanti</t>
  </si>
  <si>
    <t>MANDRIALONGA</t>
  </si>
  <si>
    <t>escursione 25 km dal Parco La Mandria allla Riserva del Ponte del Diavolo</t>
  </si>
  <si>
    <t xml:space="preserve"> 23 ottobre, 1300 partecipanti</t>
  </si>
  <si>
    <t>FIERA DI STUPINIGI</t>
  </si>
  <si>
    <t xml:space="preserve">2 ottobre, stand dell'Ente parco e  laboratori didattici con visita guidata al percorso sensoriale NAT.SENS </t>
  </si>
  <si>
    <t>realizzato a Stupingi (progetto ALCOTRA 2014-20)</t>
  </si>
  <si>
    <t>FLOREAL</t>
  </si>
  <si>
    <t>manifestazione florovivaistica a Stupinigi, 9 ottobre, stand dell'Ente parco</t>
  </si>
  <si>
    <t>e promozione del progetto Falene e Autostrada delle api e degli impollinatori selvatici</t>
  </si>
  <si>
    <t>STRALONGA</t>
  </si>
  <si>
    <t>JUST THE WOMAN I AM</t>
  </si>
  <si>
    <t>marcia 5 km in Mandria a scopo benefico con raccolta fondi per la ricerca universitaria sul cancro</t>
  </si>
  <si>
    <t>evento coordinato in diverse località</t>
  </si>
  <si>
    <r>
      <t>CAMMINI</t>
    </r>
    <r>
      <rPr>
        <b/>
        <sz val="10"/>
        <rFont val="Arial"/>
        <family val="2"/>
      </rPr>
      <t>AMO</t>
    </r>
  </si>
  <si>
    <t>camminata non competitiva in Mandria sulle distanze 4-10-15 km 1° maggio circa 200 partecipanti</t>
  </si>
  <si>
    <t>ENDURANCE A CAVALLO</t>
  </si>
  <si>
    <t>2 manifestazioni sportive di endurance a cura di SSD La Rubbianetta</t>
  </si>
  <si>
    <t>NOTTE DI SAN LORENZO</t>
  </si>
  <si>
    <t>serata con attività divulgative sugli impollinatori notturni a cura del servizio fruizione dell'Ente,</t>
  </si>
  <si>
    <t>in collaborazione con i produttori del territorio di Stupinigi 10 agosto , circa 300 partecipanti</t>
  </si>
  <si>
    <t>S. GIULIANO</t>
  </si>
  <si>
    <t>ricorrenza della comunità di Druento presso la chiesa nel Parco La Mandria</t>
  </si>
  <si>
    <t>(11 settembre) circa 50 partecipanti</t>
  </si>
  <si>
    <t xml:space="preserve">UNA CORSA DA RE </t>
  </si>
  <si>
    <t>TEST EVENT J MEDICAL CROSS</t>
  </si>
  <si>
    <t>20 novembre - test event in vista dei Campionati europei</t>
  </si>
  <si>
    <t>JANE'S WALK FESTIVAL</t>
  </si>
  <si>
    <t>8 maggio, camminata nordic walking nel Parco La Mandria con animazione teatrale</t>
  </si>
  <si>
    <t>NO ALLA VIOLENZA SULLE DONNE</t>
  </si>
  <si>
    <t>manifestazione del 27 novembre proposta dall'associazione di Venaria "Divieto di Noia"</t>
  </si>
  <si>
    <t>CAMPIONATO EUROPEO DI CORSA CAMPESTRE</t>
  </si>
  <si>
    <t>escursione 21 km dal parco di Stupinigi a Sant'Antonio di Ranverso (circa 1000 partecipanti)</t>
  </si>
  <si>
    <t>Podistica tra Reggia e Parco la Mandria (16 ottobre) con circa 2000 partecipani.</t>
  </si>
  <si>
    <t>11 dicembre con circa 15.000 partecipanti / pubblico</t>
  </si>
  <si>
    <t>25.000 circa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</si>
</sst>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Red]\-[$€-2]\ #,##0"/>
    <numFmt numFmtId="176" formatCode="[$€-2]\ #,##0.00;[Red]\-[$€-2]\ #,##0.00"/>
    <numFmt numFmtId="177" formatCode="_-* #,##0.00_-;\-* #,##0.00_-;_-* \-??_-;_-@_-"/>
  </numFmts>
  <fonts count="53">
    <font>
      <sz val="10"/>
      <name val="Arial"/>
      <family val="0"/>
    </font>
    <font>
      <sz val="12"/>
      <name val="Times New Roman"/>
      <family val="1"/>
    </font>
    <font>
      <b/>
      <sz val="10"/>
      <name val="Arial"/>
      <family val="2"/>
    </font>
    <font>
      <sz val="10"/>
      <name val="Times New Roman"/>
      <family val="1"/>
    </font>
    <font>
      <sz val="8"/>
      <name val="Arial"/>
      <family val="2"/>
    </font>
    <font>
      <sz val="9"/>
      <name val="Arial"/>
      <family val="2"/>
    </font>
    <font>
      <u val="single"/>
      <sz val="10"/>
      <color indexed="12"/>
      <name val="Arial"/>
      <family val="0"/>
    </font>
    <font>
      <u val="single"/>
      <sz val="10"/>
      <color indexed="36"/>
      <name val="Arial"/>
      <family val="0"/>
    </font>
    <font>
      <i/>
      <sz val="12"/>
      <name val="Times New Roman"/>
      <family val="1"/>
    </font>
    <font>
      <sz val="12"/>
      <name val="Calibri"/>
      <family val="2"/>
    </font>
    <font>
      <sz val="11"/>
      <name val="Times New Roman"/>
      <family val="1"/>
    </font>
    <font>
      <sz val="11"/>
      <color indexed="8"/>
      <name val="Frutiger LT Pro 47 Light Cn"/>
      <family val="2"/>
    </font>
    <font>
      <sz val="11"/>
      <name val="Frutiger LT Pro 47 Light Cn"/>
      <family val="2"/>
    </font>
    <font>
      <sz val="10"/>
      <name val="Frutiger LT Pro 47 Light Cn"/>
      <family val="2"/>
    </font>
    <font>
      <b/>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0"/>
      <color indexed="62"/>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0"/>
      <color theme="4"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medium"/>
      <top style="thin"/>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8">
    <xf numFmtId="0" fontId="0" fillId="0" borderId="0" xfId="0" applyAlignment="1">
      <alignment/>
    </xf>
    <xf numFmtId="0" fontId="1" fillId="0" borderId="10" xfId="0" applyFont="1" applyBorder="1" applyAlignment="1">
      <alignment horizontal="justify" vertical="top" wrapText="1"/>
    </xf>
    <xf numFmtId="0" fontId="0" fillId="0" borderId="11" xfId="0" applyFont="1" applyBorder="1" applyAlignment="1">
      <alignment horizontal="justify" vertical="top" wrapText="1"/>
    </xf>
    <xf numFmtId="0" fontId="2"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13" xfId="0" applyFont="1" applyBorder="1" applyAlignment="1">
      <alignment vertical="top" wrapText="1"/>
    </xf>
    <xf numFmtId="0" fontId="1" fillId="0" borderId="11" xfId="0" applyFont="1" applyBorder="1" applyAlignment="1">
      <alignment horizontal="justify" vertical="top" wrapText="1"/>
    </xf>
    <xf numFmtId="0" fontId="0" fillId="0" borderId="10" xfId="0" applyFont="1" applyBorder="1" applyAlignment="1">
      <alignment horizontal="justify" vertical="top" wrapText="1"/>
    </xf>
    <xf numFmtId="0" fontId="3" fillId="0" borderId="10" xfId="0" applyFont="1" applyBorder="1" applyAlignment="1">
      <alignment horizontal="justify" vertical="top" wrapText="1"/>
    </xf>
    <xf numFmtId="0" fontId="2" fillId="0" borderId="14" xfId="0" applyFont="1" applyBorder="1" applyAlignment="1">
      <alignment horizontal="justify" vertical="top" wrapText="1"/>
    </xf>
    <xf numFmtId="0" fontId="1" fillId="0" borderId="15" xfId="0" applyFont="1" applyBorder="1" applyAlignment="1">
      <alignment horizontal="justify" vertical="top" wrapText="1"/>
    </xf>
    <xf numFmtId="0" fontId="1" fillId="0" borderId="14" xfId="0" applyFont="1" applyBorder="1" applyAlignment="1">
      <alignment horizontal="justify" vertical="top" wrapText="1"/>
    </xf>
    <xf numFmtId="0" fontId="0" fillId="0" borderId="16" xfId="0" applyFont="1" applyBorder="1" applyAlignment="1">
      <alignment horizontal="justify" vertical="top" wrapText="1"/>
    </xf>
    <xf numFmtId="0" fontId="0" fillId="0" borderId="17" xfId="0" applyFont="1" applyBorder="1" applyAlignment="1">
      <alignment horizontal="justify" vertical="top" wrapText="1"/>
    </xf>
    <xf numFmtId="0" fontId="1" fillId="0" borderId="18" xfId="0" applyFont="1" applyBorder="1" applyAlignment="1">
      <alignment horizontal="justify" vertical="top" wrapText="1"/>
    </xf>
    <xf numFmtId="0" fontId="2" fillId="0" borderId="19" xfId="0" applyFont="1" applyBorder="1" applyAlignment="1">
      <alignment horizontal="justify" vertical="top" wrapText="1"/>
    </xf>
    <xf numFmtId="0" fontId="2" fillId="0" borderId="20" xfId="0" applyFont="1" applyBorder="1" applyAlignment="1">
      <alignment horizontal="justify" vertical="top" wrapText="1"/>
    </xf>
    <xf numFmtId="0" fontId="2" fillId="0" borderId="21" xfId="0" applyFont="1" applyBorder="1" applyAlignment="1">
      <alignment vertical="top"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vertical="top" wrapText="1"/>
    </xf>
    <xf numFmtId="0" fontId="1" fillId="0" borderId="10" xfId="0" applyFont="1" applyBorder="1" applyAlignment="1">
      <alignment horizontal="center" vertical="center" wrapText="1"/>
    </xf>
    <xf numFmtId="0" fontId="1" fillId="0" borderId="10" xfId="0" applyFont="1" applyFill="1" applyBorder="1" applyAlignment="1">
      <alignment horizontal="left" vertical="top" wrapText="1"/>
    </xf>
    <xf numFmtId="0" fontId="0" fillId="0" borderId="0" xfId="0" applyFont="1" applyAlignment="1">
      <alignment/>
    </xf>
    <xf numFmtId="0" fontId="0" fillId="0" borderId="25" xfId="0" applyFont="1" applyBorder="1" applyAlignment="1">
      <alignment horizontal="left" vertical="top" wrapText="1"/>
    </xf>
    <xf numFmtId="0" fontId="1" fillId="0" borderId="14" xfId="0" applyFont="1" applyBorder="1" applyAlignment="1">
      <alignment horizontal="left" vertical="top" wrapText="1"/>
    </xf>
    <xf numFmtId="0" fontId="0" fillId="0" borderId="14" xfId="0" applyFont="1" applyBorder="1" applyAlignment="1">
      <alignment horizontal="left" vertical="top" wrapText="1"/>
    </xf>
    <xf numFmtId="0" fontId="51" fillId="0" borderId="0" xfId="0" applyFont="1" applyAlignment="1">
      <alignment/>
    </xf>
    <xf numFmtId="175" fontId="1" fillId="0" borderId="10" xfId="0" applyNumberFormat="1" applyFont="1" applyBorder="1" applyAlignment="1">
      <alignment horizontal="center" vertical="center" wrapText="1"/>
    </xf>
    <xf numFmtId="176" fontId="1" fillId="0" borderId="10" xfId="0" applyNumberFormat="1" applyFont="1" applyBorder="1" applyAlignment="1">
      <alignment horizontal="center" vertical="center" wrapText="1"/>
    </xf>
    <xf numFmtId="0" fontId="0" fillId="0" borderId="26" xfId="0" applyFont="1" applyBorder="1" applyAlignment="1">
      <alignment horizontal="left" vertical="top" wrapText="1"/>
    </xf>
    <xf numFmtId="0" fontId="0" fillId="0" borderId="0" xfId="0" applyAlignment="1">
      <alignment vertical="center"/>
    </xf>
    <xf numFmtId="0" fontId="1" fillId="0" borderId="0" xfId="0" applyFont="1" applyBorder="1" applyAlignment="1">
      <alignment horizontal="center" vertical="top" wrapText="1"/>
    </xf>
    <xf numFmtId="0" fontId="1" fillId="0" borderId="18" xfId="0" applyFont="1" applyBorder="1" applyAlignment="1">
      <alignment horizontal="center" vertical="top" wrapText="1"/>
    </xf>
    <xf numFmtId="171" fontId="10" fillId="0" borderId="27" xfId="45" applyFont="1" applyBorder="1" applyAlignment="1">
      <alignment horizontal="center" vertical="top" wrapText="1"/>
    </xf>
    <xf numFmtId="171" fontId="10" fillId="0" borderId="24" xfId="45" applyFont="1" applyBorder="1" applyAlignment="1">
      <alignment horizontal="center" vertical="top" wrapText="1"/>
    </xf>
    <xf numFmtId="0" fontId="11" fillId="0" borderId="28" xfId="0" applyFont="1" applyBorder="1" applyAlignment="1">
      <alignment wrapText="1"/>
    </xf>
    <xf numFmtId="177" fontId="12" fillId="0" borderId="28" xfId="45" applyNumberFormat="1" applyFont="1" applyFill="1" applyBorder="1" applyAlignment="1" applyProtection="1">
      <alignment horizontal="justify" vertical="top" wrapText="1"/>
      <protection/>
    </xf>
    <xf numFmtId="177" fontId="12" fillId="0" borderId="28" xfId="45" applyNumberFormat="1" applyFont="1" applyFill="1" applyBorder="1" applyAlignment="1" applyProtection="1">
      <alignment horizontal="left" vertical="center" wrapText="1" indent="1"/>
      <protection/>
    </xf>
    <xf numFmtId="0" fontId="5" fillId="0" borderId="28" xfId="0" applyFont="1" applyBorder="1" applyAlignment="1">
      <alignment horizontal="justify" vertical="top" wrapText="1"/>
    </xf>
    <xf numFmtId="0" fontId="5" fillId="0" borderId="28" xfId="0" applyFont="1" applyBorder="1" applyAlignment="1">
      <alignment vertical="top" wrapText="1"/>
    </xf>
    <xf numFmtId="0" fontId="0" fillId="0" borderId="29" xfId="0" applyFont="1" applyBorder="1" applyAlignment="1">
      <alignment horizontal="justify" vertical="top" wrapText="1"/>
    </xf>
    <xf numFmtId="0" fontId="0" fillId="0" borderId="30" xfId="0" applyFont="1" applyBorder="1" applyAlignment="1">
      <alignment horizontal="justify" vertical="top" wrapText="1"/>
    </xf>
    <xf numFmtId="0" fontId="3" fillId="0" borderId="30" xfId="0" applyFont="1" applyBorder="1" applyAlignment="1">
      <alignment horizontal="justify" vertical="top" wrapText="1"/>
    </xf>
    <xf numFmtId="3" fontId="3" fillId="0" borderId="30" xfId="0" applyNumberFormat="1" applyFont="1" applyBorder="1" applyAlignment="1">
      <alignment horizontal="justify" vertical="top" wrapText="1"/>
    </xf>
    <xf numFmtId="0" fontId="1" fillId="0" borderId="30" xfId="0" applyFont="1" applyBorder="1" applyAlignment="1">
      <alignment horizontal="justify" vertical="top" wrapText="1"/>
    </xf>
    <xf numFmtId="0" fontId="6" fillId="0" borderId="0" xfId="36" applyNumberFormat="1" applyFont="1" applyFill="1" applyBorder="1" applyAlignment="1" applyProtection="1">
      <alignment/>
      <protection/>
    </xf>
    <xf numFmtId="0" fontId="0" fillId="0" borderId="0" xfId="0" applyAlignment="1">
      <alignment horizontal="left" wrapText="1"/>
    </xf>
    <xf numFmtId="0" fontId="1" fillId="0" borderId="31" xfId="0" applyFont="1" applyBorder="1" applyAlignment="1">
      <alignment horizontal="justify" vertical="top" wrapText="1"/>
    </xf>
    <xf numFmtId="3" fontId="3" fillId="0" borderId="32" xfId="0" applyNumberFormat="1" applyFont="1" applyBorder="1" applyAlignment="1">
      <alignment horizontal="justify" vertical="top" wrapText="1"/>
    </xf>
    <xf numFmtId="4" fontId="1" fillId="0" borderId="10" xfId="0" applyNumberFormat="1" applyFont="1" applyBorder="1" applyAlignment="1">
      <alignment horizontal="justify" vertical="top" wrapText="1"/>
    </xf>
    <xf numFmtId="0" fontId="2" fillId="0" borderId="12" xfId="0" applyFont="1" applyFill="1" applyBorder="1" applyAlignment="1">
      <alignment vertical="top" wrapText="1"/>
    </xf>
    <xf numFmtId="0" fontId="0" fillId="0" borderId="10" xfId="0" applyFont="1" applyFill="1" applyBorder="1" applyAlignment="1">
      <alignment horizontal="justify" vertical="top" wrapText="1"/>
    </xf>
    <xf numFmtId="175" fontId="2" fillId="0" borderId="10" xfId="0" applyNumberFormat="1" applyFont="1" applyFill="1" applyBorder="1" applyAlignment="1">
      <alignment horizontal="justify" vertical="top" wrapText="1"/>
    </xf>
    <xf numFmtId="0" fontId="2" fillId="0" borderId="0"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Fill="1" applyAlignment="1">
      <alignment/>
    </xf>
    <xf numFmtId="0" fontId="0" fillId="0" borderId="0" xfId="0" applyFont="1" applyFill="1" applyAlignment="1">
      <alignment/>
    </xf>
    <xf numFmtId="16" fontId="0" fillId="0" borderId="0" xfId="0" applyNumberFormat="1" applyAlignment="1">
      <alignment/>
    </xf>
    <xf numFmtId="0" fontId="0" fillId="0" borderId="0" xfId="0" applyAlignment="1">
      <alignment wrapText="1"/>
    </xf>
    <xf numFmtId="0" fontId="0" fillId="0" borderId="0" xfId="0" applyFont="1" applyAlignment="1">
      <alignment wrapText="1"/>
    </xf>
    <xf numFmtId="0" fontId="0" fillId="0" borderId="14" xfId="0" applyBorder="1" applyAlignment="1">
      <alignment wrapText="1"/>
    </xf>
    <xf numFmtId="0" fontId="0" fillId="0" borderId="14" xfId="0" applyFont="1" applyBorder="1" applyAlignment="1">
      <alignment horizontal="justify" vertical="top" wrapText="1"/>
    </xf>
    <xf numFmtId="0" fontId="1" fillId="0" borderId="12" xfId="0" applyFont="1" applyBorder="1" applyAlignment="1">
      <alignment horizontal="justify" vertical="top" wrapText="1"/>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4" xfId="0" applyFont="1" applyFill="1" applyBorder="1" applyAlignment="1">
      <alignment horizontal="justify" vertical="top" wrapText="1"/>
    </xf>
    <xf numFmtId="0" fontId="0" fillId="0" borderId="14" xfId="0" applyFont="1" applyFill="1" applyBorder="1" applyAlignment="1">
      <alignment/>
    </xf>
    <xf numFmtId="16" fontId="0" fillId="0" borderId="14" xfId="0" applyNumberFormat="1" applyBorder="1" applyAlignment="1">
      <alignment/>
    </xf>
    <xf numFmtId="0" fontId="0" fillId="0" borderId="14" xfId="0" applyBorder="1" applyAlignment="1">
      <alignment/>
    </xf>
    <xf numFmtId="0" fontId="0" fillId="0" borderId="14" xfId="0" applyFont="1" applyBorder="1" applyAlignment="1">
      <alignment/>
    </xf>
    <xf numFmtId="16" fontId="0" fillId="0" borderId="14" xfId="0" applyNumberFormat="1" applyFont="1" applyBorder="1" applyAlignment="1">
      <alignment/>
    </xf>
    <xf numFmtId="0" fontId="0" fillId="0" borderId="14" xfId="0" applyFont="1" applyBorder="1" applyAlignment="1">
      <alignment wrapText="1"/>
    </xf>
    <xf numFmtId="49" fontId="0" fillId="0" borderId="14" xfId="0" applyNumberFormat="1" applyFont="1" applyBorder="1" applyAlignment="1">
      <alignment/>
    </xf>
    <xf numFmtId="0" fontId="0" fillId="0" borderId="14" xfId="0" applyFill="1" applyBorder="1" applyAlignment="1">
      <alignment/>
    </xf>
    <xf numFmtId="0" fontId="2" fillId="0" borderId="35" xfId="0" applyFont="1" applyBorder="1" applyAlignment="1">
      <alignment horizontal="center" vertical="top" wrapText="1"/>
    </xf>
    <xf numFmtId="0" fontId="2" fillId="0" borderId="0" xfId="0" applyFont="1" applyBorder="1" applyAlignment="1">
      <alignment horizontal="center" vertical="top" wrapText="1"/>
    </xf>
    <xf numFmtId="0" fontId="2" fillId="0" borderId="36" xfId="0" applyFont="1" applyBorder="1" applyAlignment="1">
      <alignment horizontal="center" vertical="top" wrapText="1"/>
    </xf>
    <xf numFmtId="0" fontId="2" fillId="0" borderId="37" xfId="0" applyFont="1" applyBorder="1" applyAlignment="1">
      <alignment horizontal="center" vertical="top" wrapText="1"/>
    </xf>
    <xf numFmtId="0" fontId="2" fillId="0" borderId="38" xfId="0" applyFont="1" applyBorder="1" applyAlignment="1">
      <alignment horizontal="justify" vertical="top" wrapText="1"/>
    </xf>
    <xf numFmtId="0" fontId="2" fillId="0" borderId="16" xfId="0" applyFont="1" applyBorder="1" applyAlignment="1">
      <alignment horizontal="justify" vertical="top" wrapText="1"/>
    </xf>
    <xf numFmtId="0" fontId="2" fillId="0" borderId="39" xfId="0" applyFont="1" applyBorder="1" applyAlignment="1">
      <alignment horizontal="justify" vertical="top" wrapText="1"/>
    </xf>
    <xf numFmtId="0" fontId="2" fillId="0" borderId="11" xfId="0" applyFont="1" applyBorder="1" applyAlignment="1">
      <alignment horizontal="justify" vertical="top" wrapText="1"/>
    </xf>
    <xf numFmtId="0" fontId="2" fillId="0" borderId="14" xfId="0" applyFont="1" applyBorder="1" applyAlignment="1">
      <alignment horizontal="justify" vertical="top" wrapText="1"/>
    </xf>
    <xf numFmtId="0" fontId="2" fillId="0" borderId="40" xfId="0" applyFont="1" applyBorder="1" applyAlignment="1">
      <alignment horizontal="center" vertical="top" wrapText="1"/>
    </xf>
    <xf numFmtId="0" fontId="2" fillId="0" borderId="41" xfId="0" applyFont="1" applyBorder="1" applyAlignment="1">
      <alignment horizontal="center" vertical="top" wrapText="1"/>
    </xf>
    <xf numFmtId="0" fontId="2" fillId="0" borderId="1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42" xfId="0" applyFont="1" applyBorder="1" applyAlignment="1">
      <alignment horizontal="justify" vertical="top" wrapText="1"/>
    </xf>
    <xf numFmtId="0" fontId="2" fillId="0" borderId="43" xfId="0" applyFont="1" applyBorder="1" applyAlignment="1">
      <alignment horizontal="justify" vertical="top" wrapText="1"/>
    </xf>
    <xf numFmtId="0" fontId="2" fillId="0" borderId="21" xfId="0" applyFont="1" applyBorder="1" applyAlignment="1">
      <alignment horizontal="justify" vertical="top" wrapText="1"/>
    </xf>
    <xf numFmtId="0" fontId="2" fillId="0" borderId="44" xfId="0" applyFont="1" applyBorder="1" applyAlignment="1">
      <alignment horizontal="justify" vertical="top" wrapText="1"/>
    </xf>
    <xf numFmtId="0" fontId="2" fillId="0" borderId="45" xfId="0" applyFont="1" applyBorder="1" applyAlignment="1">
      <alignment horizontal="justify" vertical="top" wrapText="1"/>
    </xf>
    <xf numFmtId="0" fontId="52"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0" fillId="0" borderId="0" xfId="0" applyFont="1" applyBorder="1" applyAlignment="1">
      <alignment wrapText="1"/>
    </xf>
    <xf numFmtId="0" fontId="14" fillId="0" borderId="28" xfId="0" applyFont="1" applyBorder="1" applyAlignment="1">
      <alignment horizontal="center" vertical="top" wrapText="1"/>
    </xf>
    <xf numFmtId="0" fontId="4" fillId="0" borderId="28" xfId="0" applyFont="1" applyBorder="1" applyAlignment="1">
      <alignment vertical="top" wrapText="1"/>
    </xf>
    <xf numFmtId="0" fontId="2" fillId="0" borderId="28" xfId="0" applyFont="1" applyBorder="1" applyAlignment="1">
      <alignment vertical="top"/>
    </xf>
    <xf numFmtId="0" fontId="0" fillId="0" borderId="0" xfId="0" applyFont="1" applyAlignment="1">
      <alignment horizontal="left" wrapText="1"/>
    </xf>
    <xf numFmtId="0" fontId="5" fillId="0" borderId="39" xfId="0" applyFont="1" applyBorder="1" applyAlignment="1">
      <alignment horizontal="center" vertical="top" wrapText="1"/>
    </xf>
    <xf numFmtId="0" fontId="5" fillId="0" borderId="11" xfId="0" applyFont="1" applyBorder="1" applyAlignment="1">
      <alignment horizontal="center" vertical="top" wrapText="1"/>
    </xf>
    <xf numFmtId="0" fontId="4" fillId="0" borderId="39" xfId="0" applyFont="1" applyBorder="1" applyAlignment="1">
      <alignment vertical="top" wrapText="1"/>
    </xf>
    <xf numFmtId="0" fontId="4" fillId="0" borderId="11" xfId="0" applyFont="1" applyBorder="1" applyAlignment="1">
      <alignment vertical="top" wrapText="1"/>
    </xf>
    <xf numFmtId="0" fontId="5" fillId="0" borderId="39" xfId="0" applyFont="1" applyBorder="1" applyAlignment="1">
      <alignment horizontal="justify" vertical="top" wrapText="1"/>
    </xf>
    <xf numFmtId="0" fontId="5" fillId="0" borderId="11" xfId="0" applyFont="1" applyBorder="1" applyAlignment="1">
      <alignment horizontal="justify" vertical="top" wrapText="1"/>
    </xf>
    <xf numFmtId="0" fontId="5" fillId="0" borderId="39" xfId="0" applyFont="1" applyBorder="1" applyAlignment="1">
      <alignment vertical="top" wrapText="1"/>
    </xf>
    <xf numFmtId="0" fontId="5" fillId="0" borderId="11" xfId="0" applyFont="1" applyBorder="1" applyAlignment="1">
      <alignment vertical="top" wrapText="1"/>
    </xf>
    <xf numFmtId="0" fontId="0" fillId="0" borderId="0" xfId="0" applyFont="1" applyAlignment="1">
      <alignment horizontal="left"/>
    </xf>
    <xf numFmtId="0" fontId="4" fillId="0" borderId="34" xfId="0" applyFont="1" applyBorder="1" applyAlignment="1">
      <alignment vertical="top" wrapText="1"/>
    </xf>
    <xf numFmtId="0" fontId="5" fillId="0" borderId="14" xfId="0" applyFont="1" applyBorder="1" applyAlignment="1">
      <alignment horizontal="center" vertical="top" wrapText="1"/>
    </xf>
    <xf numFmtId="0" fontId="0" fillId="0" borderId="0" xfId="0" applyFont="1" applyAlignment="1">
      <alignment wrapText="1"/>
    </xf>
    <xf numFmtId="49" fontId="0" fillId="0" borderId="14" xfId="0" applyNumberFormat="1"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0"/>
  <sheetViews>
    <sheetView zoomScalePageLayoutView="0" workbookViewId="0" topLeftCell="A1">
      <selection activeCell="H8" sqref="H8"/>
    </sheetView>
  </sheetViews>
  <sheetFormatPr defaultColWidth="9.140625" defaultRowHeight="12.75"/>
  <cols>
    <col min="1" max="1" width="14.00390625" style="0" customWidth="1"/>
    <col min="2" max="2" width="54.421875" style="0" customWidth="1"/>
    <col min="3" max="3" width="11.8515625" style="0" bestFit="1" customWidth="1"/>
  </cols>
  <sheetData>
    <row r="1" spans="1:4" ht="12.75" customHeight="1">
      <c r="A1" s="79" t="s">
        <v>0</v>
      </c>
      <c r="B1" s="80"/>
      <c r="C1" s="80"/>
      <c r="D1" s="80"/>
    </row>
    <row r="2" spans="1:4" ht="12.75" customHeight="1">
      <c r="A2" s="81" t="s">
        <v>1</v>
      </c>
      <c r="B2" s="82"/>
      <c r="C2" s="82"/>
      <c r="D2" s="82"/>
    </row>
    <row r="3" spans="1:4" ht="12.75" customHeight="1">
      <c r="A3" s="83" t="s">
        <v>2</v>
      </c>
      <c r="B3" s="85" t="s">
        <v>3</v>
      </c>
      <c r="C3" s="85" t="s">
        <v>4</v>
      </c>
      <c r="D3" s="87" t="s">
        <v>5</v>
      </c>
    </row>
    <row r="4" spans="1:4" ht="12.75">
      <c r="A4" s="84"/>
      <c r="B4" s="86"/>
      <c r="C4" s="86"/>
      <c r="D4" s="87"/>
    </row>
    <row r="5" spans="1:4" ht="15.75">
      <c r="A5" s="12" t="s">
        <v>6</v>
      </c>
      <c r="B5" s="21" t="s">
        <v>71</v>
      </c>
      <c r="C5" s="24" t="s">
        <v>71</v>
      </c>
      <c r="D5" s="24" t="s">
        <v>71</v>
      </c>
    </row>
    <row r="6" spans="1:8" ht="94.5" customHeight="1">
      <c r="A6" s="12" t="s">
        <v>7</v>
      </c>
      <c r="B6" s="22" t="s">
        <v>83</v>
      </c>
      <c r="C6" s="24" t="s">
        <v>84</v>
      </c>
      <c r="D6" s="24" t="s">
        <v>71</v>
      </c>
      <c r="H6" s="30"/>
    </row>
    <row r="7" spans="1:4" ht="94.5" customHeight="1">
      <c r="A7" s="12"/>
      <c r="B7" s="25" t="s">
        <v>85</v>
      </c>
      <c r="C7" s="24" t="s">
        <v>71</v>
      </c>
      <c r="D7" s="24" t="s">
        <v>71</v>
      </c>
    </row>
    <row r="8" spans="1:4" ht="151.5" customHeight="1">
      <c r="A8" s="12" t="s">
        <v>86</v>
      </c>
      <c r="B8" s="23" t="s">
        <v>87</v>
      </c>
      <c r="C8" s="24" t="s">
        <v>88</v>
      </c>
      <c r="D8" s="24" t="s">
        <v>71</v>
      </c>
    </row>
    <row r="9" spans="1:4" ht="15.75">
      <c r="A9" s="12" t="s">
        <v>9</v>
      </c>
      <c r="B9" s="21" t="s">
        <v>71</v>
      </c>
      <c r="C9" s="24" t="s">
        <v>71</v>
      </c>
      <c r="D9" s="24" t="s">
        <v>71</v>
      </c>
    </row>
    <row r="10" ht="15.75">
      <c r="D10" s="35"/>
    </row>
    <row r="16" ht="18" customHeight="1"/>
  </sheetData>
  <sheetProtection/>
  <mergeCells count="6">
    <mergeCell ref="A1:D1"/>
    <mergeCell ref="A2:D2"/>
    <mergeCell ref="A3:A4"/>
    <mergeCell ref="B3:B4"/>
    <mergeCell ref="C3:C4"/>
    <mergeCell ref="D3:D4"/>
  </mergeCells>
  <printOptions/>
  <pageMargins left="0.17" right="0.21"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3"/>
  <sheetViews>
    <sheetView zoomScalePageLayoutView="0" workbookViewId="0" topLeftCell="A3">
      <selection activeCell="C3" sqref="C3:C4"/>
    </sheetView>
  </sheetViews>
  <sheetFormatPr defaultColWidth="9.140625" defaultRowHeight="12.75"/>
  <cols>
    <col min="1" max="1" width="14.00390625" style="0" customWidth="1"/>
    <col min="2" max="2" width="38.57421875" style="0" customWidth="1"/>
    <col min="3" max="3" width="19.140625" style="34" customWidth="1"/>
    <col min="4" max="4" width="14.421875" style="34" customWidth="1"/>
    <col min="5" max="5" width="20.140625" style="0" customWidth="1"/>
    <col min="6" max="6" width="50.7109375" style="0" customWidth="1"/>
  </cols>
  <sheetData>
    <row r="1" spans="1:4" ht="12.75" customHeight="1">
      <c r="A1" s="88" t="s">
        <v>10</v>
      </c>
      <c r="B1" s="89"/>
      <c r="C1" s="89"/>
      <c r="D1" s="89"/>
    </row>
    <row r="2" spans="1:4" ht="12.75" customHeight="1">
      <c r="A2" s="81" t="s">
        <v>1</v>
      </c>
      <c r="B2" s="82"/>
      <c r="C2" s="82"/>
      <c r="D2" s="82"/>
    </row>
    <row r="3" spans="1:4" ht="12.75" customHeight="1">
      <c r="A3" s="83" t="s">
        <v>2</v>
      </c>
      <c r="B3" s="85" t="s">
        <v>3</v>
      </c>
      <c r="C3" s="91" t="s">
        <v>4</v>
      </c>
      <c r="D3" s="90" t="s">
        <v>5</v>
      </c>
    </row>
    <row r="4" spans="1:4" ht="12.75">
      <c r="A4" s="84"/>
      <c r="B4" s="86"/>
      <c r="C4" s="92"/>
      <c r="D4" s="90"/>
    </row>
    <row r="5" spans="1:4" ht="15.75">
      <c r="A5" s="12" t="s">
        <v>6</v>
      </c>
      <c r="B5" s="21" t="s">
        <v>71</v>
      </c>
      <c r="C5" s="24" t="s">
        <v>71</v>
      </c>
      <c r="D5" s="24" t="s">
        <v>71</v>
      </c>
    </row>
    <row r="6" spans="1:6" ht="18.75" customHeight="1">
      <c r="A6" s="12" t="s">
        <v>11</v>
      </c>
      <c r="B6" s="21" t="s">
        <v>71</v>
      </c>
      <c r="C6" s="24" t="s">
        <v>71</v>
      </c>
      <c r="D6" s="24" t="s">
        <v>71</v>
      </c>
      <c r="F6" s="30"/>
    </row>
    <row r="7" spans="1:5" ht="145.5" customHeight="1">
      <c r="A7" s="12" t="s">
        <v>8</v>
      </c>
      <c r="B7" s="25" t="s">
        <v>75</v>
      </c>
      <c r="C7" s="31">
        <v>0</v>
      </c>
      <c r="D7" s="24" t="s">
        <v>71</v>
      </c>
      <c r="E7" s="26"/>
    </row>
    <row r="8" spans="1:4" ht="15.75">
      <c r="A8" s="12" t="s">
        <v>9</v>
      </c>
      <c r="B8" s="21" t="s">
        <v>71</v>
      </c>
      <c r="C8" s="24" t="s">
        <v>71</v>
      </c>
      <c r="D8" s="24" t="s">
        <v>71</v>
      </c>
    </row>
    <row r="9" spans="1:4" ht="102.75" customHeight="1">
      <c r="A9" s="27" t="s">
        <v>72</v>
      </c>
      <c r="B9" s="28" t="s">
        <v>76</v>
      </c>
      <c r="C9" s="32" t="s">
        <v>77</v>
      </c>
      <c r="D9" s="24" t="s">
        <v>71</v>
      </c>
    </row>
    <row r="10" spans="1:4" ht="81.75" customHeight="1">
      <c r="A10" s="33"/>
      <c r="B10" s="28" t="s">
        <v>78</v>
      </c>
      <c r="C10" s="32" t="s">
        <v>79</v>
      </c>
      <c r="D10" s="24" t="s">
        <v>71</v>
      </c>
    </row>
    <row r="11" spans="1:4" ht="93.75" customHeight="1">
      <c r="A11" s="33"/>
      <c r="B11" s="28" t="s">
        <v>80</v>
      </c>
      <c r="C11" s="31">
        <v>0</v>
      </c>
      <c r="D11" s="24" t="s">
        <v>71</v>
      </c>
    </row>
    <row r="12" spans="1:4" ht="47.25">
      <c r="A12" s="29" t="s">
        <v>73</v>
      </c>
      <c r="B12" s="28" t="s">
        <v>81</v>
      </c>
      <c r="C12" s="31">
        <v>0</v>
      </c>
      <c r="D12" s="24" t="s">
        <v>71</v>
      </c>
    </row>
    <row r="13" spans="2:4" ht="95.25" customHeight="1">
      <c r="B13" s="28" t="s">
        <v>82</v>
      </c>
      <c r="C13" s="31">
        <v>0</v>
      </c>
      <c r="D13" s="24" t="s">
        <v>71</v>
      </c>
    </row>
  </sheetData>
  <sheetProtection/>
  <mergeCells count="6">
    <mergeCell ref="A1:D1"/>
    <mergeCell ref="A2:D2"/>
    <mergeCell ref="D3:D4"/>
    <mergeCell ref="A3:A4"/>
    <mergeCell ref="B3:B4"/>
    <mergeCell ref="C3:C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7"/>
  <sheetViews>
    <sheetView zoomScalePageLayoutView="0" workbookViewId="0" topLeftCell="A1">
      <selection activeCell="C13" sqref="C13"/>
    </sheetView>
  </sheetViews>
  <sheetFormatPr defaultColWidth="9.140625" defaultRowHeight="12.75"/>
  <cols>
    <col min="1" max="1" width="14.7109375" style="0" customWidth="1"/>
    <col min="2" max="2" width="17.421875" style="0" customWidth="1"/>
    <col min="3" max="3" width="15.7109375" style="0" customWidth="1"/>
    <col min="4" max="4" width="13.140625" style="0" customWidth="1"/>
  </cols>
  <sheetData>
    <row r="1" spans="1:4" ht="12.75" customHeight="1">
      <c r="A1" s="93" t="s">
        <v>1</v>
      </c>
      <c r="B1" s="94"/>
      <c r="C1" s="94"/>
      <c r="D1" s="95"/>
    </row>
    <row r="2" spans="1:4" ht="12.75" customHeight="1">
      <c r="A2" s="83" t="s">
        <v>12</v>
      </c>
      <c r="B2" s="85" t="s">
        <v>13</v>
      </c>
      <c r="C2" s="85" t="s">
        <v>4</v>
      </c>
      <c r="D2" s="96" t="s">
        <v>5</v>
      </c>
    </row>
    <row r="3" spans="1:4" ht="12.75">
      <c r="A3" s="84"/>
      <c r="B3" s="86"/>
      <c r="C3" s="86"/>
      <c r="D3" s="97"/>
    </row>
    <row r="4" spans="1:4" ht="15.75">
      <c r="A4" s="12" t="s">
        <v>14</v>
      </c>
      <c r="B4" s="1" t="s">
        <v>74</v>
      </c>
      <c r="C4" s="21">
        <v>0</v>
      </c>
      <c r="D4" s="37">
        <f>19514.7+532</f>
        <v>20046.7</v>
      </c>
    </row>
    <row r="5" spans="1:4" ht="15.75">
      <c r="A5" s="12" t="s">
        <v>15</v>
      </c>
      <c r="B5" s="1" t="s">
        <v>74</v>
      </c>
      <c r="C5" s="21">
        <v>0</v>
      </c>
      <c r="D5" s="37">
        <v>27007.8</v>
      </c>
    </row>
    <row r="6" spans="1:4" ht="15.75">
      <c r="A6" s="12" t="s">
        <v>16</v>
      </c>
      <c r="B6" s="1" t="s">
        <v>74</v>
      </c>
      <c r="C6" s="21">
        <v>0</v>
      </c>
      <c r="D6" s="37">
        <v>15633.47</v>
      </c>
    </row>
    <row r="7" spans="1:4" ht="26.25" thickBot="1">
      <c r="A7" s="13" t="s">
        <v>17</v>
      </c>
      <c r="B7" s="14" t="s">
        <v>74</v>
      </c>
      <c r="C7" s="36">
        <v>0</v>
      </c>
      <c r="D7" s="38">
        <v>18360</v>
      </c>
    </row>
  </sheetData>
  <sheetProtection/>
  <mergeCells count="5">
    <mergeCell ref="A1:D1"/>
    <mergeCell ref="A2:A3"/>
    <mergeCell ref="B2:B3"/>
    <mergeCell ref="C2:C3"/>
    <mergeCell ref="D2:D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7"/>
  <sheetViews>
    <sheetView zoomScalePageLayoutView="0" workbookViewId="0" topLeftCell="A1">
      <selection activeCell="F5" sqref="F5"/>
    </sheetView>
  </sheetViews>
  <sheetFormatPr defaultColWidth="9.140625" defaultRowHeight="12.75"/>
  <cols>
    <col min="1" max="1" width="14.57421875" style="0" customWidth="1"/>
    <col min="3" max="3" width="17.7109375" style="0" customWidth="1"/>
    <col min="4" max="4" width="20.7109375" style="0" customWidth="1"/>
  </cols>
  <sheetData>
    <row r="1" ht="13.5" thickBot="1"/>
    <row r="2" spans="1:4" ht="38.25">
      <c r="A2" s="15" t="s">
        <v>12</v>
      </c>
      <c r="B2" s="16" t="s">
        <v>52</v>
      </c>
      <c r="C2" s="16" t="s">
        <v>53</v>
      </c>
      <c r="D2" s="17" t="s">
        <v>54</v>
      </c>
    </row>
    <row r="3" spans="1:4" ht="90">
      <c r="A3" s="12" t="s">
        <v>55</v>
      </c>
      <c r="B3" s="39">
        <v>5</v>
      </c>
      <c r="C3" s="40" t="s">
        <v>71</v>
      </c>
      <c r="D3" s="40" t="s">
        <v>90</v>
      </c>
    </row>
    <row r="4" spans="1:4" ht="15">
      <c r="A4" s="12" t="s">
        <v>56</v>
      </c>
      <c r="B4" s="39">
        <v>7</v>
      </c>
      <c r="C4" s="40" t="s">
        <v>71</v>
      </c>
      <c r="D4" s="40" t="s">
        <v>71</v>
      </c>
    </row>
    <row r="5" spans="1:4" ht="39" thickBot="1">
      <c r="A5" s="13" t="s">
        <v>57</v>
      </c>
      <c r="B5" s="39">
        <v>1</v>
      </c>
      <c r="C5" s="41" t="s">
        <v>71</v>
      </c>
      <c r="D5" s="41" t="s">
        <v>71</v>
      </c>
    </row>
    <row r="7" spans="1:4" ht="48" customHeight="1">
      <c r="A7" s="98" t="s">
        <v>89</v>
      </c>
      <c r="B7" s="98"/>
      <c r="C7" s="98"/>
      <c r="D7" s="98"/>
    </row>
  </sheetData>
  <sheetProtection/>
  <mergeCells count="1">
    <mergeCell ref="A7:D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3"/>
  <sheetViews>
    <sheetView zoomScalePageLayoutView="0" workbookViewId="0" topLeftCell="A1">
      <selection activeCell="R21" sqref="R21"/>
    </sheetView>
  </sheetViews>
  <sheetFormatPr defaultColWidth="9.140625" defaultRowHeight="12.75"/>
  <cols>
    <col min="2" max="2" width="11.28125" style="0" customWidth="1"/>
    <col min="4" max="4" width="23.28125" style="0" bestFit="1" customWidth="1"/>
    <col min="7" max="7" width="10.8515625" style="0" customWidth="1"/>
    <col min="8" max="8" width="11.421875" style="0" customWidth="1"/>
    <col min="9" max="9" width="14.28125" style="0" customWidth="1"/>
    <col min="10" max="10" width="15.8515625" style="0" customWidth="1"/>
    <col min="11" max="11" width="22.00390625" style="0" customWidth="1"/>
  </cols>
  <sheetData>
    <row r="1" spans="1:11" ht="12.75">
      <c r="A1" s="102"/>
      <c r="B1" s="42"/>
      <c r="C1" s="42"/>
      <c r="D1" s="42"/>
      <c r="E1" s="42"/>
      <c r="F1" s="43"/>
      <c r="G1" s="42"/>
      <c r="H1" s="42"/>
      <c r="I1" s="43"/>
      <c r="J1" s="42"/>
      <c r="K1" s="42"/>
    </row>
    <row r="2" spans="1:11" ht="12.75" customHeight="1">
      <c r="A2" s="102"/>
      <c r="B2" s="101" t="s">
        <v>12</v>
      </c>
      <c r="C2" s="101" t="s">
        <v>18</v>
      </c>
      <c r="D2" s="103" t="s">
        <v>19</v>
      </c>
      <c r="E2" s="101" t="s">
        <v>20</v>
      </c>
      <c r="F2" s="101" t="s">
        <v>21</v>
      </c>
      <c r="G2" s="101" t="s">
        <v>22</v>
      </c>
      <c r="H2" s="101" t="s">
        <v>69</v>
      </c>
      <c r="I2" s="101" t="s">
        <v>111</v>
      </c>
      <c r="J2" s="101" t="s">
        <v>112</v>
      </c>
      <c r="K2" s="101" t="s">
        <v>70</v>
      </c>
    </row>
    <row r="3" spans="1:11" ht="45.75" customHeight="1">
      <c r="A3" s="102"/>
      <c r="B3" s="101"/>
      <c r="C3" s="101"/>
      <c r="D3" s="103"/>
      <c r="E3" s="101"/>
      <c r="F3" s="101"/>
      <c r="G3" s="101"/>
      <c r="H3" s="101"/>
      <c r="I3" s="101"/>
      <c r="J3" s="101"/>
      <c r="K3" s="101"/>
    </row>
    <row r="4" spans="1:11" ht="18.75" customHeight="1">
      <c r="A4" s="44" t="s">
        <v>25</v>
      </c>
      <c r="B4" s="45" t="s">
        <v>26</v>
      </c>
      <c r="C4" s="46" t="s">
        <v>91</v>
      </c>
      <c r="D4" s="46">
        <v>0</v>
      </c>
      <c r="E4" s="46">
        <v>0</v>
      </c>
      <c r="F4" s="46">
        <v>2</v>
      </c>
      <c r="G4" s="46">
        <v>7</v>
      </c>
      <c r="H4" s="46"/>
      <c r="I4" s="46">
        <v>0</v>
      </c>
      <c r="J4" s="46"/>
      <c r="K4" s="47">
        <v>800000</v>
      </c>
    </row>
    <row r="5" spans="1:11" ht="25.5">
      <c r="A5" s="44" t="s">
        <v>25</v>
      </c>
      <c r="B5" s="45" t="s">
        <v>27</v>
      </c>
      <c r="C5" s="46">
        <v>15</v>
      </c>
      <c r="D5" s="46">
        <v>0</v>
      </c>
      <c r="E5" s="46">
        <v>0</v>
      </c>
      <c r="F5" s="46">
        <v>9</v>
      </c>
      <c r="G5" s="46">
        <v>6</v>
      </c>
      <c r="H5" s="46">
        <v>0</v>
      </c>
      <c r="I5" s="46" t="s">
        <v>92</v>
      </c>
      <c r="J5" s="46"/>
      <c r="K5" s="47">
        <v>1000000</v>
      </c>
    </row>
    <row r="6" spans="1:11" ht="25.5">
      <c r="A6" s="44" t="s">
        <v>25</v>
      </c>
      <c r="B6" s="45" t="s">
        <v>28</v>
      </c>
      <c r="C6" s="46">
        <v>1</v>
      </c>
      <c r="D6" s="46">
        <v>0</v>
      </c>
      <c r="E6" s="46">
        <v>0</v>
      </c>
      <c r="F6" s="46">
        <v>0</v>
      </c>
      <c r="G6" s="46">
        <v>1</v>
      </c>
      <c r="H6" s="46">
        <v>0</v>
      </c>
      <c r="I6" s="46">
        <v>0</v>
      </c>
      <c r="J6" s="46">
        <v>0</v>
      </c>
      <c r="K6" s="46" t="s">
        <v>93</v>
      </c>
    </row>
    <row r="7" spans="1:11" ht="12.75">
      <c r="A7" s="44" t="s">
        <v>25</v>
      </c>
      <c r="B7" s="45" t="s">
        <v>29</v>
      </c>
      <c r="C7" s="46">
        <v>0</v>
      </c>
      <c r="D7" s="46"/>
      <c r="E7" s="46"/>
      <c r="F7" s="46"/>
      <c r="G7" s="46"/>
      <c r="H7" s="46"/>
      <c r="I7" s="46"/>
      <c r="J7" s="46"/>
      <c r="K7" s="46"/>
    </row>
    <row r="8" spans="1:11" ht="25.5">
      <c r="A8" s="44" t="s">
        <v>30</v>
      </c>
      <c r="B8" s="45" t="s">
        <v>31</v>
      </c>
      <c r="C8" s="46" t="s">
        <v>94</v>
      </c>
      <c r="D8" s="46" t="s">
        <v>95</v>
      </c>
      <c r="E8" s="46">
        <v>0</v>
      </c>
      <c r="F8" s="46" t="s">
        <v>96</v>
      </c>
      <c r="G8" s="46">
        <v>0</v>
      </c>
      <c r="H8" s="46">
        <v>0</v>
      </c>
      <c r="I8" s="46" t="s">
        <v>97</v>
      </c>
      <c r="J8" s="46" t="s">
        <v>98</v>
      </c>
      <c r="K8" s="52">
        <v>700000</v>
      </c>
    </row>
    <row r="9" spans="1:11" ht="25.5">
      <c r="A9" s="44" t="s">
        <v>30</v>
      </c>
      <c r="B9" s="45" t="s">
        <v>32</v>
      </c>
      <c r="C9" s="48">
        <v>0</v>
      </c>
      <c r="D9" s="48"/>
      <c r="E9" s="48"/>
      <c r="F9" s="48"/>
      <c r="G9" s="48"/>
      <c r="H9" s="48"/>
      <c r="I9" s="48"/>
      <c r="J9" s="51"/>
      <c r="K9" s="11"/>
    </row>
    <row r="10" spans="1:11" ht="25.5">
      <c r="A10" s="44" t="s">
        <v>30</v>
      </c>
      <c r="B10" s="45" t="s">
        <v>33</v>
      </c>
      <c r="C10" s="48">
        <v>0</v>
      </c>
      <c r="D10" s="48"/>
      <c r="E10" s="48"/>
      <c r="F10" s="48"/>
      <c r="G10" s="48"/>
      <c r="H10" s="48"/>
      <c r="I10" s="48"/>
      <c r="J10" s="51"/>
      <c r="K10" s="11"/>
    </row>
    <row r="11" spans="1:11" ht="25.5">
      <c r="A11" s="44" t="s">
        <v>30</v>
      </c>
      <c r="B11" s="45" t="s">
        <v>34</v>
      </c>
      <c r="C11" s="48">
        <v>0</v>
      </c>
      <c r="D11" s="48"/>
      <c r="E11" s="48"/>
      <c r="F11" s="48"/>
      <c r="G11" s="48"/>
      <c r="H11" s="48"/>
      <c r="I11" s="48"/>
      <c r="J11" s="51"/>
      <c r="K11" s="11"/>
    </row>
    <row r="12" spans="1:11" ht="25.5">
      <c r="A12" s="44" t="s">
        <v>35</v>
      </c>
      <c r="B12" s="45" t="s">
        <v>36</v>
      </c>
      <c r="C12" s="46" t="s">
        <v>99</v>
      </c>
      <c r="D12" s="46" t="s">
        <v>95</v>
      </c>
      <c r="E12" s="46">
        <v>0</v>
      </c>
      <c r="F12" s="46" t="s">
        <v>100</v>
      </c>
      <c r="G12" s="46" t="s">
        <v>101</v>
      </c>
      <c r="H12" s="46">
        <v>0</v>
      </c>
      <c r="I12" s="46">
        <v>0</v>
      </c>
      <c r="J12" s="46">
        <v>0</v>
      </c>
      <c r="K12" s="47">
        <v>400000</v>
      </c>
    </row>
    <row r="13" spans="1:11" ht="25.5">
      <c r="A13" s="44" t="s">
        <v>35</v>
      </c>
      <c r="B13" s="45" t="s">
        <v>37</v>
      </c>
      <c r="C13" s="46" t="s">
        <v>102</v>
      </c>
      <c r="D13" s="46" t="s">
        <v>95</v>
      </c>
      <c r="E13" s="46"/>
      <c r="F13" s="46" t="s">
        <v>103</v>
      </c>
      <c r="G13" s="46" t="s">
        <v>104</v>
      </c>
      <c r="H13" s="46">
        <v>0</v>
      </c>
      <c r="I13" s="46" t="s">
        <v>105</v>
      </c>
      <c r="J13" s="46">
        <v>0</v>
      </c>
      <c r="K13" s="47">
        <v>800000</v>
      </c>
    </row>
    <row r="14" spans="1:11" ht="12.75">
      <c r="A14" s="44" t="s">
        <v>30</v>
      </c>
      <c r="B14" s="45" t="s">
        <v>38</v>
      </c>
      <c r="C14" s="46">
        <v>0</v>
      </c>
      <c r="D14" s="46"/>
      <c r="E14" s="46"/>
      <c r="F14" s="46"/>
      <c r="G14" s="46"/>
      <c r="H14" s="46"/>
      <c r="I14" s="46"/>
      <c r="J14" s="46"/>
      <c r="K14" s="46"/>
    </row>
    <row r="15" spans="1:11" ht="25.5">
      <c r="A15" s="44" t="s">
        <v>30</v>
      </c>
      <c r="B15" s="45" t="s">
        <v>39</v>
      </c>
      <c r="C15" s="46">
        <v>0</v>
      </c>
      <c r="D15" s="46"/>
      <c r="E15" s="46"/>
      <c r="F15" s="46"/>
      <c r="G15" s="46"/>
      <c r="H15" s="46"/>
      <c r="I15" s="46"/>
      <c r="J15" s="46"/>
      <c r="K15" s="46"/>
    </row>
    <row r="16" spans="1:11" ht="25.5">
      <c r="A16" s="44" t="s">
        <v>25</v>
      </c>
      <c r="B16" s="45" t="s">
        <v>40</v>
      </c>
      <c r="C16" s="46" t="s">
        <v>106</v>
      </c>
      <c r="D16" s="46">
        <v>0</v>
      </c>
      <c r="E16" s="46">
        <v>0</v>
      </c>
      <c r="F16" s="46">
        <v>0</v>
      </c>
      <c r="G16" s="46">
        <v>1</v>
      </c>
      <c r="H16" s="46">
        <v>0</v>
      </c>
      <c r="I16" s="46">
        <v>0</v>
      </c>
      <c r="J16" s="46">
        <v>0</v>
      </c>
      <c r="K16" s="47">
        <v>357776</v>
      </c>
    </row>
    <row r="17" spans="1:11" ht="25.5">
      <c r="A17" s="44" t="s">
        <v>25</v>
      </c>
      <c r="B17" s="45" t="s">
        <v>41</v>
      </c>
      <c r="C17" s="46">
        <v>0</v>
      </c>
      <c r="D17" s="46"/>
      <c r="E17" s="46"/>
      <c r="F17" s="46"/>
      <c r="G17" s="46"/>
      <c r="H17" s="46"/>
      <c r="I17" s="46"/>
      <c r="J17" s="46"/>
      <c r="K17" s="46"/>
    </row>
    <row r="18" spans="1:11" ht="76.5">
      <c r="A18" s="44" t="s">
        <v>25</v>
      </c>
      <c r="B18" s="45" t="s">
        <v>107</v>
      </c>
      <c r="C18" s="46">
        <v>7</v>
      </c>
      <c r="D18" s="46" t="s">
        <v>95</v>
      </c>
      <c r="E18" s="46"/>
      <c r="F18" s="46">
        <v>0</v>
      </c>
      <c r="G18" s="46">
        <v>7</v>
      </c>
      <c r="H18" s="46"/>
      <c r="I18" s="46"/>
      <c r="J18" s="46"/>
      <c r="K18" s="47" t="s">
        <v>113</v>
      </c>
    </row>
    <row r="19" spans="1:11" ht="13.5" thickBot="1">
      <c r="A19" s="18"/>
      <c r="B19" s="19"/>
      <c r="C19" s="19"/>
      <c r="D19" s="19"/>
      <c r="E19" s="19"/>
      <c r="F19" s="19"/>
      <c r="G19" s="19"/>
      <c r="H19" s="19"/>
      <c r="I19" s="19"/>
      <c r="J19" s="19"/>
      <c r="K19" s="20"/>
    </row>
    <row r="20" ht="12.75">
      <c r="A20" s="49" t="s">
        <v>42</v>
      </c>
    </row>
    <row r="21" spans="1:11" ht="36" customHeight="1">
      <c r="A21" s="99" t="s">
        <v>108</v>
      </c>
      <c r="B21" s="99"/>
      <c r="C21" s="99"/>
      <c r="D21" s="99"/>
      <c r="E21" s="99"/>
      <c r="F21" s="99"/>
      <c r="G21" s="99"/>
      <c r="H21" s="99"/>
      <c r="I21" s="99"/>
      <c r="J21" s="99"/>
      <c r="K21" s="99"/>
    </row>
    <row r="22" spans="1:11" ht="16.5" customHeight="1">
      <c r="A22" s="99" t="s">
        <v>109</v>
      </c>
      <c r="B22" s="99"/>
      <c r="C22" s="99"/>
      <c r="D22" s="99"/>
      <c r="E22" s="99"/>
      <c r="F22" s="99"/>
      <c r="G22" s="99"/>
      <c r="H22" s="99"/>
      <c r="I22" s="99"/>
      <c r="J22" s="99"/>
      <c r="K22" s="99"/>
    </row>
    <row r="23" spans="1:11" ht="19.5" customHeight="1">
      <c r="A23" s="100" t="s">
        <v>110</v>
      </c>
      <c r="B23" s="100"/>
      <c r="C23" s="100"/>
      <c r="D23" s="100"/>
      <c r="E23" s="100"/>
      <c r="F23" s="100"/>
      <c r="G23" s="100"/>
      <c r="H23" s="100"/>
      <c r="I23" s="100"/>
      <c r="J23" s="100"/>
      <c r="K23" s="50"/>
    </row>
  </sheetData>
  <sheetProtection/>
  <mergeCells count="14">
    <mergeCell ref="C2:C3"/>
    <mergeCell ref="D2:D3"/>
    <mergeCell ref="I2:I3"/>
    <mergeCell ref="J2:J3"/>
    <mergeCell ref="A22:K22"/>
    <mergeCell ref="A23:J23"/>
    <mergeCell ref="K2:K3"/>
    <mergeCell ref="E2:E3"/>
    <mergeCell ref="F2:F3"/>
    <mergeCell ref="G2:G3"/>
    <mergeCell ref="H2:H3"/>
    <mergeCell ref="A21:K21"/>
    <mergeCell ref="A1:A3"/>
    <mergeCell ref="B2:B3"/>
  </mergeCells>
  <hyperlinks>
    <hyperlink ref="A20" location="_ftnref1" display="[1] Indicare le infrastrutture che pur essendo esterne ai confini delle aree protette risultino di servizio alle stesse."/>
  </hyperlinks>
  <printOptions/>
  <pageMargins left="0.23" right="0.17" top="0.27" bottom="0.24" header="0.5118110236220472" footer="0.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20"/>
  <sheetViews>
    <sheetView zoomScalePageLayoutView="0" workbookViewId="0" topLeftCell="A3">
      <selection activeCell="K15" sqref="K15"/>
    </sheetView>
  </sheetViews>
  <sheetFormatPr defaultColWidth="9.140625" defaultRowHeight="12.75"/>
  <cols>
    <col min="2" max="2" width="13.140625" style="0" customWidth="1"/>
    <col min="8" max="8" width="13.8515625" style="0" customWidth="1"/>
    <col min="10" max="10" width="12.28125" style="0" customWidth="1"/>
    <col min="11" max="11" width="17.7109375" style="0" customWidth="1"/>
    <col min="13" max="13" width="29.7109375" style="0" customWidth="1"/>
  </cols>
  <sheetData>
    <row r="1" spans="1:13" ht="12.75">
      <c r="A1" s="113"/>
      <c r="B1" s="113"/>
      <c r="C1" s="113"/>
      <c r="D1" s="113"/>
      <c r="E1" s="113"/>
      <c r="F1" s="113"/>
      <c r="G1" s="113"/>
      <c r="H1" s="113"/>
      <c r="I1" s="113"/>
      <c r="J1" s="113"/>
      <c r="K1" s="113"/>
      <c r="L1" s="113"/>
      <c r="M1" s="113"/>
    </row>
    <row r="3" spans="1:11" ht="12.75">
      <c r="A3" s="107"/>
      <c r="B3" s="4"/>
      <c r="C3" s="4"/>
      <c r="D3" s="4"/>
      <c r="E3" s="4"/>
      <c r="F3" s="4"/>
      <c r="G3" s="4"/>
      <c r="H3" s="4"/>
      <c r="I3" s="5"/>
      <c r="J3" s="5"/>
      <c r="K3" s="5"/>
    </row>
    <row r="4" spans="1:11" ht="12.75">
      <c r="A4" s="114"/>
      <c r="B4" s="115" t="s">
        <v>12</v>
      </c>
      <c r="C4" s="105" t="s">
        <v>18</v>
      </c>
      <c r="D4" s="105" t="s">
        <v>19</v>
      </c>
      <c r="E4" s="105" t="s">
        <v>20</v>
      </c>
      <c r="F4" s="105" t="s">
        <v>21</v>
      </c>
      <c r="G4" s="105" t="s">
        <v>22</v>
      </c>
      <c r="H4" s="105" t="s">
        <v>69</v>
      </c>
      <c r="I4" s="105" t="s">
        <v>23</v>
      </c>
      <c r="J4" s="105" t="s">
        <v>24</v>
      </c>
      <c r="K4" s="105" t="s">
        <v>70</v>
      </c>
    </row>
    <row r="5" spans="1:11" ht="60.75" customHeight="1">
      <c r="A5" s="108"/>
      <c r="B5" s="115"/>
      <c r="C5" s="106"/>
      <c r="D5" s="106"/>
      <c r="E5" s="106"/>
      <c r="F5" s="106"/>
      <c r="G5" s="106"/>
      <c r="H5" s="106"/>
      <c r="I5" s="106"/>
      <c r="J5" s="106"/>
      <c r="K5" s="106"/>
    </row>
    <row r="6" spans="1:11" ht="15.75">
      <c r="A6" s="2" t="s">
        <v>25</v>
      </c>
      <c r="B6" s="7" t="s">
        <v>43</v>
      </c>
      <c r="C6" s="8">
        <v>0</v>
      </c>
      <c r="D6" s="8"/>
      <c r="E6" s="8"/>
      <c r="F6" s="8"/>
      <c r="G6" s="8"/>
      <c r="H6" s="8"/>
      <c r="I6" s="8"/>
      <c r="J6" s="1"/>
      <c r="K6" s="1"/>
    </row>
    <row r="7" spans="1:11" ht="15.75">
      <c r="A7" s="6"/>
      <c r="B7" s="7" t="s">
        <v>44</v>
      </c>
      <c r="C7" s="8">
        <v>0</v>
      </c>
      <c r="D7" s="8"/>
      <c r="E7" s="1"/>
      <c r="F7" s="1"/>
      <c r="G7" s="1"/>
      <c r="H7" s="1"/>
      <c r="I7" s="1"/>
      <c r="J7" s="1"/>
      <c r="K7" s="1"/>
    </row>
    <row r="8" spans="1:11" ht="47.25">
      <c r="A8" s="2" t="s">
        <v>45</v>
      </c>
      <c r="B8" s="7" t="s">
        <v>46</v>
      </c>
      <c r="C8" s="1" t="s">
        <v>114</v>
      </c>
      <c r="D8" s="1" t="s">
        <v>115</v>
      </c>
      <c r="E8" s="1">
        <v>0</v>
      </c>
      <c r="F8" s="8">
        <v>4</v>
      </c>
      <c r="G8" s="1">
        <v>10</v>
      </c>
      <c r="H8" s="53">
        <v>88000</v>
      </c>
      <c r="I8" s="1">
        <v>0</v>
      </c>
      <c r="J8" s="1"/>
      <c r="K8" s="1" t="s">
        <v>115</v>
      </c>
    </row>
    <row r="9" spans="1:11" ht="33.75" customHeight="1">
      <c r="A9" s="99" t="s">
        <v>116</v>
      </c>
      <c r="B9" s="99"/>
      <c r="C9" s="99"/>
      <c r="D9" s="99"/>
      <c r="E9" s="99"/>
      <c r="F9" s="99"/>
      <c r="G9" s="99"/>
      <c r="H9" s="99"/>
      <c r="I9" s="99"/>
      <c r="J9" s="99"/>
      <c r="K9" s="99"/>
    </row>
    <row r="10" spans="1:11" ht="12.75">
      <c r="A10" s="99"/>
      <c r="B10" s="99"/>
      <c r="C10" s="99"/>
      <c r="D10" s="99"/>
      <c r="E10" s="99"/>
      <c r="F10" s="99"/>
      <c r="G10" s="99"/>
      <c r="H10" s="99"/>
      <c r="I10" s="99"/>
      <c r="J10" s="99"/>
      <c r="K10" s="99"/>
    </row>
    <row r="11" ht="12.75">
      <c r="A11" t="s">
        <v>47</v>
      </c>
    </row>
    <row r="14" spans="1:5" ht="12.75">
      <c r="A14" s="107"/>
      <c r="B14" s="105" t="s">
        <v>12</v>
      </c>
      <c r="C14" s="109" t="s">
        <v>48</v>
      </c>
      <c r="D14" s="111" t="s">
        <v>49</v>
      </c>
      <c r="E14" s="111" t="s">
        <v>50</v>
      </c>
    </row>
    <row r="15" spans="1:5" ht="25.5" customHeight="1">
      <c r="A15" s="108"/>
      <c r="B15" s="106"/>
      <c r="C15" s="110"/>
      <c r="D15" s="112"/>
      <c r="E15" s="112"/>
    </row>
    <row r="16" spans="1:5" ht="12.75">
      <c r="A16" s="2" t="s">
        <v>25</v>
      </c>
      <c r="B16" s="7" t="s">
        <v>43</v>
      </c>
      <c r="C16" s="8">
        <v>0</v>
      </c>
      <c r="D16" s="8"/>
      <c r="E16" s="8"/>
    </row>
    <row r="17" spans="1:5" ht="15.75">
      <c r="A17" s="6"/>
      <c r="B17" s="7" t="s">
        <v>44</v>
      </c>
      <c r="C17" s="8">
        <v>0</v>
      </c>
      <c r="D17" s="1"/>
      <c r="E17" s="1"/>
    </row>
    <row r="18" spans="1:5" ht="38.25">
      <c r="A18" s="2" t="s">
        <v>45</v>
      </c>
      <c r="B18" s="7" t="s">
        <v>46</v>
      </c>
      <c r="C18" s="8" t="s">
        <v>115</v>
      </c>
      <c r="D18" s="1"/>
      <c r="E18" s="1"/>
    </row>
    <row r="20" spans="1:11" ht="33" customHeight="1">
      <c r="A20" s="104" t="s">
        <v>51</v>
      </c>
      <c r="B20" s="104"/>
      <c r="C20" s="104"/>
      <c r="D20" s="104"/>
      <c r="E20" s="104"/>
      <c r="F20" s="104"/>
      <c r="G20" s="104"/>
      <c r="H20" s="104"/>
      <c r="I20" s="104"/>
      <c r="J20" s="104"/>
      <c r="K20" s="104"/>
    </row>
  </sheetData>
  <sheetProtection/>
  <mergeCells count="20">
    <mergeCell ref="G4:G5"/>
    <mergeCell ref="H4:H5"/>
    <mergeCell ref="I4:I5"/>
    <mergeCell ref="A1:M1"/>
    <mergeCell ref="A3:A5"/>
    <mergeCell ref="B4:B5"/>
    <mergeCell ref="C4:C5"/>
    <mergeCell ref="D4:D5"/>
    <mergeCell ref="E4:E5"/>
    <mergeCell ref="F4:F5"/>
    <mergeCell ref="A20:K20"/>
    <mergeCell ref="J4:J5"/>
    <mergeCell ref="K4:K5"/>
    <mergeCell ref="A9:K9"/>
    <mergeCell ref="A10:K10"/>
    <mergeCell ref="A14:A15"/>
    <mergeCell ref="B14:B15"/>
    <mergeCell ref="C14:C15"/>
    <mergeCell ref="D14:D15"/>
    <mergeCell ref="E14:E15"/>
  </mergeCells>
  <printOptions/>
  <pageMargins left="0.28" right="0.3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D36"/>
  <sheetViews>
    <sheetView zoomScalePageLayoutView="0" workbookViewId="0" topLeftCell="A1">
      <selection activeCell="I7" sqref="I7"/>
    </sheetView>
  </sheetViews>
  <sheetFormatPr defaultColWidth="9.140625" defaultRowHeight="12.75"/>
  <cols>
    <col min="1" max="1" width="22.00390625" style="0" customWidth="1"/>
    <col min="2" max="2" width="28.00390625" style="0" customWidth="1"/>
    <col min="3" max="3" width="32.140625" style="0" customWidth="1"/>
  </cols>
  <sheetData>
    <row r="2" spans="1:3" ht="38.25" customHeight="1">
      <c r="A2" s="11"/>
      <c r="B2" s="54" t="s">
        <v>58</v>
      </c>
      <c r="C2" s="54" t="s">
        <v>59</v>
      </c>
    </row>
    <row r="3" spans="1:3" ht="96" customHeight="1">
      <c r="A3" s="2" t="s">
        <v>60</v>
      </c>
      <c r="B3" s="55" t="s">
        <v>117</v>
      </c>
      <c r="C3" s="55" t="s">
        <v>118</v>
      </c>
    </row>
    <row r="4" spans="1:3" ht="45" customHeight="1">
      <c r="A4" s="2" t="s">
        <v>61</v>
      </c>
      <c r="B4" s="55" t="s">
        <v>119</v>
      </c>
      <c r="C4" s="55" t="s">
        <v>120</v>
      </c>
    </row>
    <row r="5" spans="1:3" ht="48.75" customHeight="1">
      <c r="A5" s="2" t="s">
        <v>62</v>
      </c>
      <c r="B5" s="55" t="s">
        <v>121</v>
      </c>
      <c r="C5" s="55" t="s">
        <v>122</v>
      </c>
    </row>
    <row r="6" spans="1:3" ht="12.75">
      <c r="A6" s="2" t="s">
        <v>63</v>
      </c>
      <c r="B6" s="56">
        <v>222</v>
      </c>
      <c r="C6" s="55" t="s">
        <v>123</v>
      </c>
    </row>
    <row r="7" spans="1:3" ht="49.5" customHeight="1">
      <c r="A7" s="2" t="s">
        <v>64</v>
      </c>
      <c r="B7" s="7">
        <v>0</v>
      </c>
      <c r="C7" s="7" t="s">
        <v>124</v>
      </c>
    </row>
    <row r="9" ht="30" customHeight="1">
      <c r="A9" s="57" t="s">
        <v>150</v>
      </c>
    </row>
    <row r="10" ht="12.75">
      <c r="A10" s="58"/>
    </row>
    <row r="11" spans="1:3" ht="25.5">
      <c r="A11" s="58" t="s">
        <v>151</v>
      </c>
      <c r="B11" s="59" t="s">
        <v>125</v>
      </c>
      <c r="C11" s="59"/>
    </row>
    <row r="12" spans="1:3" ht="30" customHeight="1">
      <c r="A12" s="62"/>
      <c r="B12" s="116" t="s">
        <v>126</v>
      </c>
      <c r="C12" s="116"/>
    </row>
    <row r="13" spans="1:3" ht="12.75">
      <c r="A13" s="62"/>
      <c r="B13" s="60" t="s">
        <v>127</v>
      </c>
      <c r="C13" s="59"/>
    </row>
    <row r="14" spans="1:3" ht="12.75">
      <c r="A14" s="62"/>
      <c r="B14" s="59" t="s">
        <v>128</v>
      </c>
      <c r="C14" s="59"/>
    </row>
    <row r="15" spans="1:3" ht="12.75">
      <c r="A15" s="62"/>
      <c r="B15" s="60" t="s">
        <v>129</v>
      </c>
      <c r="C15" s="59"/>
    </row>
    <row r="16" spans="1:3" ht="12.75">
      <c r="A16" s="62"/>
      <c r="B16" s="59" t="s">
        <v>130</v>
      </c>
      <c r="C16" s="59"/>
    </row>
    <row r="17" spans="1:4" ht="12.75">
      <c r="A17" s="62"/>
      <c r="B17" s="59"/>
      <c r="C17" s="59"/>
      <c r="D17" s="59"/>
    </row>
    <row r="18" spans="1:4" ht="12.75">
      <c r="A18" s="62" t="s">
        <v>131</v>
      </c>
      <c r="B18" s="59" t="s">
        <v>132</v>
      </c>
      <c r="C18" s="59"/>
      <c r="D18" s="59"/>
    </row>
    <row r="19" spans="1:2" ht="12.75">
      <c r="A19" s="62"/>
      <c r="B19" t="s">
        <v>133</v>
      </c>
    </row>
    <row r="20" ht="12.75">
      <c r="A20" s="62"/>
    </row>
    <row r="21" spans="1:2" ht="29.25" customHeight="1">
      <c r="A21" s="63" t="s">
        <v>134</v>
      </c>
      <c r="B21" s="59" t="s">
        <v>135</v>
      </c>
    </row>
    <row r="22" ht="12.75">
      <c r="A22" s="62"/>
    </row>
    <row r="23" spans="1:2" ht="20.25" customHeight="1">
      <c r="A23" s="62" t="s">
        <v>136</v>
      </c>
      <c r="B23" s="26" t="s">
        <v>137</v>
      </c>
    </row>
    <row r="24" spans="1:2" ht="12.75">
      <c r="A24" s="62"/>
      <c r="B24" s="26" t="s">
        <v>138</v>
      </c>
    </row>
    <row r="25" ht="12.75">
      <c r="A25" s="62"/>
    </row>
    <row r="26" spans="1:2" ht="30" customHeight="1">
      <c r="A26" s="62" t="s">
        <v>139</v>
      </c>
      <c r="B26" s="26" t="s">
        <v>140</v>
      </c>
    </row>
    <row r="27" spans="1:2" ht="38.25">
      <c r="A27" s="63" t="s">
        <v>141</v>
      </c>
      <c r="B27" s="26" t="s">
        <v>142</v>
      </c>
    </row>
    <row r="28" spans="1:2" ht="12.75">
      <c r="A28" s="63"/>
      <c r="B28" s="26" t="s">
        <v>143</v>
      </c>
    </row>
    <row r="29" ht="12.75">
      <c r="A29" s="62"/>
    </row>
    <row r="30" spans="1:2" ht="12.75">
      <c r="A30" s="62" t="s">
        <v>144</v>
      </c>
      <c r="B30" t="s">
        <v>145</v>
      </c>
    </row>
    <row r="31" spans="1:2" ht="12.75">
      <c r="A31" s="62"/>
      <c r="B31" t="s">
        <v>146</v>
      </c>
    </row>
    <row r="32" ht="12.75">
      <c r="A32" s="62"/>
    </row>
    <row r="33" spans="1:2" ht="30" customHeight="1">
      <c r="A33" s="63" t="s">
        <v>147</v>
      </c>
      <c r="B33" s="26" t="s">
        <v>148</v>
      </c>
    </row>
    <row r="34" spans="1:3" ht="12.75">
      <c r="A34" s="62"/>
      <c r="B34" s="26"/>
      <c r="C34" s="26"/>
    </row>
    <row r="35" spans="1:2" ht="38.25">
      <c r="A35" s="63" t="s">
        <v>152</v>
      </c>
      <c r="B35" s="26" t="s">
        <v>149</v>
      </c>
    </row>
    <row r="36" spans="1:3" ht="12.75">
      <c r="A36" s="58"/>
      <c r="C36" s="61"/>
    </row>
  </sheetData>
  <sheetProtection/>
  <mergeCells count="1">
    <mergeCell ref="B12:C12"/>
  </mergeCells>
  <printOptions/>
  <pageMargins left="0.7480314960629921" right="0.7480314960629921" top="0.35433070866141736" bottom="0.4330708661417323" header="0.2755905511811024" footer="0.5118110236220472"/>
  <pageSetup fitToHeight="1"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dimension ref="A1:F41"/>
  <sheetViews>
    <sheetView tabSelected="1" zoomScalePageLayoutView="0" workbookViewId="0" topLeftCell="A4">
      <selection activeCell="E49" sqref="E49"/>
    </sheetView>
  </sheetViews>
  <sheetFormatPr defaultColWidth="9.140625" defaultRowHeight="12.75"/>
  <cols>
    <col min="1" max="1" width="24.28125" style="0" customWidth="1"/>
    <col min="2" max="2" width="20.57421875" style="0" customWidth="1"/>
    <col min="3" max="3" width="25.140625" style="0" customWidth="1"/>
    <col min="4" max="4" width="19.421875" style="0" customWidth="1"/>
    <col min="6" max="6" width="18.140625" style="0" customWidth="1"/>
  </cols>
  <sheetData>
    <row r="1" spans="1:4" ht="44.25" customHeight="1">
      <c r="A1" s="10"/>
      <c r="B1" s="9" t="s">
        <v>65</v>
      </c>
      <c r="C1" s="3" t="s">
        <v>66</v>
      </c>
      <c r="D1" s="3" t="s">
        <v>67</v>
      </c>
    </row>
    <row r="2" spans="1:4" ht="15.75">
      <c r="A2" s="2" t="s">
        <v>68</v>
      </c>
      <c r="B2" s="1"/>
      <c r="C2" s="64"/>
      <c r="D2" s="1"/>
    </row>
    <row r="3" spans="1:4" ht="100.5" customHeight="1">
      <c r="A3" s="2" t="s">
        <v>153</v>
      </c>
      <c r="B3" s="7" t="s">
        <v>154</v>
      </c>
      <c r="C3" s="7" t="s">
        <v>155</v>
      </c>
      <c r="D3" s="1" t="s">
        <v>194</v>
      </c>
    </row>
    <row r="4" spans="1:4" ht="18" customHeight="1">
      <c r="A4" s="2" t="s">
        <v>156</v>
      </c>
      <c r="B4" s="1"/>
      <c r="C4" s="1"/>
      <c r="D4" s="1"/>
    </row>
    <row r="5" spans="1:4" ht="21" customHeight="1">
      <c r="A5" s="65" t="s">
        <v>157</v>
      </c>
      <c r="B5" s="11"/>
      <c r="C5" s="66"/>
      <c r="D5" s="66"/>
    </row>
    <row r="6" spans="1:2" ht="12.75">
      <c r="A6" s="67"/>
      <c r="B6" s="68"/>
    </row>
    <row r="7" spans="1:6" ht="17.25" customHeight="1">
      <c r="A7" s="70" t="s">
        <v>158</v>
      </c>
      <c r="B7" s="71" t="s">
        <v>159</v>
      </c>
      <c r="C7" s="72"/>
      <c r="D7" s="73"/>
      <c r="E7" s="73"/>
      <c r="F7" s="73"/>
    </row>
    <row r="8" spans="1:6" ht="12.75">
      <c r="A8" s="72"/>
      <c r="B8" s="73"/>
      <c r="C8" s="73"/>
      <c r="D8" s="73"/>
      <c r="E8" s="73"/>
      <c r="F8" s="73"/>
    </row>
    <row r="9" spans="1:6" ht="12.75">
      <c r="A9" s="73" t="s">
        <v>160</v>
      </c>
      <c r="B9" s="74" t="s">
        <v>161</v>
      </c>
      <c r="C9" s="73"/>
      <c r="D9" s="73"/>
      <c r="E9" s="73"/>
      <c r="F9" s="73"/>
    </row>
    <row r="10" spans="1:6" ht="12.75">
      <c r="A10" s="72"/>
      <c r="B10" s="74" t="s">
        <v>162</v>
      </c>
      <c r="C10" s="73"/>
      <c r="D10" s="73"/>
      <c r="E10" s="73"/>
      <c r="F10" s="73"/>
    </row>
    <row r="11" spans="1:6" ht="12.75">
      <c r="A11" s="73"/>
      <c r="B11" s="73"/>
      <c r="C11" s="73"/>
      <c r="D11" s="73"/>
      <c r="E11" s="73"/>
      <c r="F11" s="73"/>
    </row>
    <row r="12" spans="1:6" ht="12.75">
      <c r="A12" s="73" t="s">
        <v>163</v>
      </c>
      <c r="B12" s="74" t="s">
        <v>164</v>
      </c>
      <c r="C12" s="73"/>
      <c r="D12" s="73"/>
      <c r="E12" s="73"/>
      <c r="F12" s="73"/>
    </row>
    <row r="13" spans="1:6" ht="12.75">
      <c r="A13" s="73"/>
      <c r="B13" s="73" t="s">
        <v>165</v>
      </c>
      <c r="C13" s="73"/>
      <c r="D13" s="73"/>
      <c r="E13" s="73"/>
      <c r="F13" s="73"/>
    </row>
    <row r="14" spans="1:6" ht="12.75">
      <c r="A14" s="72"/>
      <c r="B14" s="73"/>
      <c r="C14" s="73"/>
      <c r="D14" s="73"/>
      <c r="E14" s="73"/>
      <c r="F14" s="73"/>
    </row>
    <row r="15" spans="1:6" ht="12.75">
      <c r="A15" s="73" t="s">
        <v>166</v>
      </c>
      <c r="B15" s="74" t="s">
        <v>167</v>
      </c>
      <c r="C15" s="73"/>
      <c r="D15" s="73"/>
      <c r="E15" s="73"/>
      <c r="F15" s="73"/>
    </row>
    <row r="16" spans="1:6" ht="12.75">
      <c r="A16" s="72"/>
      <c r="B16" s="74" t="s">
        <v>168</v>
      </c>
      <c r="C16" s="73"/>
      <c r="D16" s="73"/>
      <c r="E16" s="73"/>
      <c r="F16" s="73"/>
    </row>
    <row r="17" spans="1:6" ht="12.75">
      <c r="A17" s="73"/>
      <c r="B17" s="73"/>
      <c r="C17" s="73"/>
      <c r="D17" s="73"/>
      <c r="E17" s="73"/>
      <c r="F17" s="73"/>
    </row>
    <row r="18" spans="1:6" ht="12.75">
      <c r="A18" s="75" t="s">
        <v>169</v>
      </c>
      <c r="B18" s="74" t="s">
        <v>191</v>
      </c>
      <c r="C18" s="73"/>
      <c r="D18" s="73"/>
      <c r="E18" s="73"/>
      <c r="F18" s="73"/>
    </row>
    <row r="19" spans="1:6" ht="12.75">
      <c r="A19" s="73"/>
      <c r="B19" s="73"/>
      <c r="C19" s="73"/>
      <c r="D19" s="73"/>
      <c r="E19" s="73"/>
      <c r="F19" s="73"/>
    </row>
    <row r="20" spans="1:6" ht="12.75">
      <c r="A20" s="72" t="s">
        <v>170</v>
      </c>
      <c r="B20" s="73" t="s">
        <v>171</v>
      </c>
      <c r="C20" s="73"/>
      <c r="D20" s="73"/>
      <c r="E20" s="73"/>
      <c r="F20" s="73"/>
    </row>
    <row r="21" spans="1:6" ht="12.75">
      <c r="A21" s="73"/>
      <c r="B21" s="73" t="s">
        <v>172</v>
      </c>
      <c r="C21" s="73"/>
      <c r="D21" s="73"/>
      <c r="E21" s="73"/>
      <c r="F21" s="73"/>
    </row>
    <row r="22" spans="1:6" ht="12.75">
      <c r="A22" s="73"/>
      <c r="B22" s="73"/>
      <c r="C22" s="73"/>
      <c r="D22" s="73"/>
      <c r="E22" s="73"/>
      <c r="F22" s="73"/>
    </row>
    <row r="23" spans="1:6" ht="12.75">
      <c r="A23" s="74" t="s">
        <v>173</v>
      </c>
      <c r="B23" s="74" t="s">
        <v>174</v>
      </c>
      <c r="C23" s="73"/>
      <c r="D23" s="73"/>
      <c r="E23" s="73"/>
      <c r="F23" s="73"/>
    </row>
    <row r="24" spans="1:6" ht="12.75">
      <c r="A24" s="73"/>
      <c r="B24" s="73"/>
      <c r="C24" s="73"/>
      <c r="D24" s="73"/>
      <c r="E24" s="73"/>
      <c r="F24" s="73"/>
    </row>
    <row r="25" spans="1:6" ht="12.75">
      <c r="A25" s="73" t="s">
        <v>175</v>
      </c>
      <c r="B25" s="74" t="s">
        <v>176</v>
      </c>
      <c r="C25" s="73"/>
      <c r="D25" s="73"/>
      <c r="E25" s="73"/>
      <c r="F25" s="73"/>
    </row>
    <row r="26" spans="1:6" ht="12.75">
      <c r="A26" s="73"/>
      <c r="B26" s="73"/>
      <c r="C26" s="73"/>
      <c r="D26" s="73"/>
      <c r="E26" s="73"/>
      <c r="F26" s="73"/>
    </row>
    <row r="27" spans="1:6" ht="12.75">
      <c r="A27" s="73" t="s">
        <v>177</v>
      </c>
      <c r="B27" s="74" t="s">
        <v>178</v>
      </c>
      <c r="C27" s="73"/>
      <c r="D27" s="73"/>
      <c r="E27" s="73"/>
      <c r="F27" s="73"/>
    </row>
    <row r="28" spans="1:6" ht="12.75">
      <c r="A28" s="73"/>
      <c r="B28" s="74" t="s">
        <v>179</v>
      </c>
      <c r="C28" s="73"/>
      <c r="D28" s="73"/>
      <c r="E28" s="73"/>
      <c r="F28" s="73"/>
    </row>
    <row r="29" spans="1:6" ht="12.75">
      <c r="A29" s="73"/>
      <c r="B29" s="73"/>
      <c r="C29" s="73"/>
      <c r="D29" s="73"/>
      <c r="E29" s="73"/>
      <c r="F29" s="73"/>
    </row>
    <row r="30" spans="1:6" ht="12.75">
      <c r="A30" s="73" t="s">
        <v>180</v>
      </c>
      <c r="B30" s="73" t="s">
        <v>181</v>
      </c>
      <c r="C30" s="73"/>
      <c r="D30" s="73"/>
      <c r="E30" s="73"/>
      <c r="F30" s="73"/>
    </row>
    <row r="31" spans="1:6" ht="12.75">
      <c r="A31" s="73"/>
      <c r="B31" s="74" t="s">
        <v>182</v>
      </c>
      <c r="C31" s="73"/>
      <c r="D31" s="73"/>
      <c r="E31" s="73"/>
      <c r="F31" s="73"/>
    </row>
    <row r="32" spans="1:6" ht="12.75">
      <c r="A32" s="73"/>
      <c r="B32" s="73"/>
      <c r="C32" s="73"/>
      <c r="D32" s="73"/>
      <c r="E32" s="73"/>
      <c r="F32" s="73"/>
    </row>
    <row r="33" spans="1:6" ht="12.75">
      <c r="A33" s="73" t="s">
        <v>183</v>
      </c>
      <c r="B33" s="74" t="s">
        <v>192</v>
      </c>
      <c r="C33" s="73"/>
      <c r="D33" s="73"/>
      <c r="E33" s="73"/>
      <c r="F33" s="73"/>
    </row>
    <row r="34" spans="1:6" ht="12.75">
      <c r="A34" s="73"/>
      <c r="B34" s="73"/>
      <c r="C34" s="73"/>
      <c r="D34" s="73"/>
      <c r="E34" s="73"/>
      <c r="F34" s="73"/>
    </row>
    <row r="35" spans="1:6" ht="29.25" customHeight="1">
      <c r="A35" s="76" t="s">
        <v>184</v>
      </c>
      <c r="B35" s="77" t="s">
        <v>185</v>
      </c>
      <c r="C35" s="73"/>
      <c r="D35" s="73"/>
      <c r="E35" s="73"/>
      <c r="F35" s="73"/>
    </row>
    <row r="36" spans="1:6" ht="25.5">
      <c r="A36" s="76" t="s">
        <v>190</v>
      </c>
      <c r="B36" s="117" t="s">
        <v>193</v>
      </c>
      <c r="C36" s="117"/>
      <c r="D36" s="117"/>
      <c r="E36" s="73"/>
      <c r="F36" s="73"/>
    </row>
    <row r="37" spans="1:6" ht="12.75">
      <c r="A37" s="76"/>
      <c r="B37" s="73"/>
      <c r="C37" s="73"/>
      <c r="D37" s="73"/>
      <c r="E37" s="73"/>
      <c r="F37" s="73"/>
    </row>
    <row r="38" spans="1:6" ht="12.75">
      <c r="A38" s="74" t="s">
        <v>186</v>
      </c>
      <c r="B38" s="74" t="s">
        <v>187</v>
      </c>
      <c r="C38" s="73"/>
      <c r="D38" s="73"/>
      <c r="E38" s="73"/>
      <c r="F38" s="73"/>
    </row>
    <row r="39" spans="1:6" ht="12.75">
      <c r="A39" s="73"/>
      <c r="B39" s="73"/>
      <c r="C39" s="73"/>
      <c r="D39" s="73"/>
      <c r="E39" s="73"/>
      <c r="F39" s="73"/>
    </row>
    <row r="40" spans="1:6" ht="12.75">
      <c r="A40" s="78" t="s">
        <v>188</v>
      </c>
      <c r="B40" s="78" t="s">
        <v>189</v>
      </c>
      <c r="C40" s="78"/>
      <c r="D40" s="78"/>
      <c r="E40" s="78"/>
      <c r="F40" s="73"/>
    </row>
    <row r="41" ht="12.75">
      <c r="A41" s="69"/>
    </row>
  </sheetData>
  <sheetProtection/>
  <mergeCells count="1">
    <mergeCell ref="B36:D3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Piemonte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14525CS</dc:creator>
  <cp:keywords/>
  <dc:description/>
  <cp:lastModifiedBy>aprilefr</cp:lastModifiedBy>
  <cp:lastPrinted>2023-03-29T15:22:48Z</cp:lastPrinted>
  <dcterms:created xsi:type="dcterms:W3CDTF">2017-10-16T11:29:37Z</dcterms:created>
  <dcterms:modified xsi:type="dcterms:W3CDTF">2023-04-03T07:57:09Z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