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190" firstSheet="2" activeTab="6"/>
  </bookViews>
  <sheets>
    <sheet name="1. edifici" sheetId="1" r:id="rId1"/>
    <sheet name="2. terreni" sheetId="2" r:id="rId2"/>
    <sheet name="3. beni mobili" sheetId="3" r:id="rId3"/>
    <sheet name="4. vigilanza e attività ts" sheetId="4" r:id="rId4"/>
    <sheet name="5. strutture e infrastrutture" sheetId="5" r:id="rId5"/>
    <sheet name="6. strutture ricettive" sheetId="6" r:id="rId6"/>
    <sheet name="7. servizi al pubblico" sheetId="7" r:id="rId7"/>
    <sheet name="8. comunicazione - att.prom." sheetId="8" r:id="rId8"/>
  </sheets>
  <definedNames>
    <definedName name="_ftn1" localSheetId="4">'5. strutture e infrastrutture'!$A$21</definedName>
    <definedName name="_ftnref1" localSheetId="4">'5. strutture e infrastrutture'!$D$2</definedName>
  </definedNames>
  <calcPr fullCalcOnLoad="1"/>
</workbook>
</file>

<file path=xl/sharedStrings.xml><?xml version="1.0" encoding="utf-8"?>
<sst xmlns="http://schemas.openxmlformats.org/spreadsheetml/2006/main" count="190" uniqueCount="123">
  <si>
    <t>EDIFICI</t>
  </si>
  <si>
    <t>Acquisizioni e dismissioni nell’anno</t>
  </si>
  <si>
    <t>Titolo possesso</t>
  </si>
  <si>
    <t>Descrizione e uso</t>
  </si>
  <si>
    <t>Entrate €</t>
  </si>
  <si>
    <t>Uscite €</t>
  </si>
  <si>
    <t>In proprietà</t>
  </si>
  <si>
    <t xml:space="preserve">             / </t>
  </si>
  <si>
    <t>In locazione</t>
  </si>
  <si>
    <t>In comodato d’uso</t>
  </si>
  <si>
    <t>In donazione</t>
  </si>
  <si>
    <t>Altro (specificare)</t>
  </si>
  <si>
    <t>TERRENI</t>
  </si>
  <si>
    <t xml:space="preserve">       /</t>
  </si>
  <si>
    <t>In affitto</t>
  </si>
  <si>
    <t>Tipologia</t>
  </si>
  <si>
    <t>Vendita/acquisto</t>
  </si>
  <si>
    <t>Attrezzature</t>
  </si>
  <si>
    <t>SPESE PER ACQUISTO ATTREZZATURE</t>
  </si>
  <si>
    <t>Arredi</t>
  </si>
  <si>
    <t>SPESE PER ACQUISTO ARREDI</t>
  </si>
  <si>
    <t>Automezzi</t>
  </si>
  <si>
    <t>Macchine operatrici</t>
  </si>
  <si>
    <t>VENDITA E ACQUISTO</t>
  </si>
  <si>
    <t xml:space="preserve">Esistenti n° </t>
  </si>
  <si>
    <t>Realizzazione nell’ anno n°</t>
  </si>
  <si>
    <t>Uscite € di straordinaria manutenzione</t>
  </si>
  <si>
    <t>Casotti</t>
  </si>
  <si>
    <t>Altane</t>
  </si>
  <si>
    <t>7*</t>
  </si>
  <si>
    <t>Laboratori, macelli, altro (specificare)</t>
  </si>
  <si>
    <t>Interni all’area protetta</t>
  </si>
  <si>
    <t>Esterni all’area protetta [1]</t>
  </si>
  <si>
    <t xml:space="preserve">Realizzati nell’anno </t>
  </si>
  <si>
    <t>In gestione all’Ente</t>
  </si>
  <si>
    <t>In gestione ad altro soggetto</t>
  </si>
  <si>
    <t>Incassi annui per l'Ente in Euro</t>
  </si>
  <si>
    <r>
      <t xml:space="preserve">Uscite di gestione annue a carico dell’Ente </t>
    </r>
    <r>
      <rPr>
        <sz val="10"/>
        <rFont val="Arial"/>
        <family val="2"/>
      </rPr>
      <t>€</t>
    </r>
  </si>
  <si>
    <r>
      <t xml:space="preserve">Uscite per manutenzione straordinaria a carico dell’Ente </t>
    </r>
    <r>
      <rPr>
        <sz val="10"/>
        <rFont val="Arial"/>
        <family val="2"/>
      </rPr>
      <t>€</t>
    </r>
  </si>
  <si>
    <t>n° fruitori/anno</t>
  </si>
  <si>
    <t>n°</t>
  </si>
  <si>
    <t>Parcheggi</t>
  </si>
  <si>
    <t>9 *</t>
  </si>
  <si>
    <t>Aree attrezzate</t>
  </si>
  <si>
    <t>30.000 circa</t>
  </si>
  <si>
    <t>Aree sosta camper</t>
  </si>
  <si>
    <t>Non stimabile</t>
  </si>
  <si>
    <t>Campeggi</t>
  </si>
  <si>
    <t>m</t>
  </si>
  <si>
    <t>Sentieri attrezzati</t>
  </si>
  <si>
    <t>80 km</t>
  </si>
  <si>
    <t>Non definibili</t>
  </si>
  <si>
    <t>80 Km</t>
  </si>
  <si>
    <t>100.000 circa</t>
  </si>
  <si>
    <t>50.000 circa</t>
  </si>
  <si>
    <t>Percorsi per disabili</t>
  </si>
  <si>
    <t>Piste per lo sci di fondo</t>
  </si>
  <si>
    <t>Percorsi per ciaspole</t>
  </si>
  <si>
    <t>km</t>
  </si>
  <si>
    <t>Piste ciclabili</t>
  </si>
  <si>
    <t>60 km</t>
  </si>
  <si>
    <t>10 km</t>
  </si>
  <si>
    <t>50 km</t>
  </si>
  <si>
    <t>Rete sentieristica</t>
  </si>
  <si>
    <t xml:space="preserve">180 Km </t>
  </si>
  <si>
    <t>90 Km</t>
  </si>
  <si>
    <t>non def.</t>
  </si>
  <si>
    <t>Vie ferrate</t>
  </si>
  <si>
    <t>Impianti a fune</t>
  </si>
  <si>
    <t>Giardini botanici</t>
  </si>
  <si>
    <t>1 (Reggia)</t>
  </si>
  <si>
    <t>Aree faunistiche</t>
  </si>
  <si>
    <t>Centri visita e museali - Museo Appartamenti Reali**</t>
  </si>
  <si>
    <t>[1] Indicare le infrastrutture che pur essendo esterne ai confini delle aree protette risultino di servizio alle stesse.</t>
  </si>
  <si>
    <t>* i parcheggi conteggiati sono unicamente quelli presso aree ambientali, non quelli interni a città pur territorialmente rientranti nell’area protetta (Reggia, Viale-Ponte, Tre Cancelli, Druento, Oslera, Brero - Stupinigi Parco Rustico, Stupinigi concentrico- Area Ponte Diavolo).</t>
  </si>
  <si>
    <t xml:space="preserve">** Reggia di Venaria, Palazzina di Caccia Stupinigi, Castello della Mandria, Cascina Brero, Ciabot, Centro informativo Stupinigi, Cascina Prato Pascolo area nolo bici. </t>
  </si>
  <si>
    <t xml:space="preserve">NOTA: i valori riportati sono stimati, in quanto trattasi di voci per lo più non identificabili o conteggiabili, specie se aggregati. </t>
  </si>
  <si>
    <t>Foresterie</t>
  </si>
  <si>
    <t>Rifugi/bivacchi</t>
  </si>
  <si>
    <t>°</t>
  </si>
  <si>
    <t>Alberghi, agriturismi, B&amp;B</t>
  </si>
  <si>
    <t>14*</t>
  </si>
  <si>
    <t>non determinabili</t>
  </si>
  <si>
    <t>* Cascina Prato Pascolo, Cascina Oslera, Cascina Vittoria,  Cascina Grangetta, in gestione all'Ente tramite concessione - Cascina Rubbianetta, Dimora di Artemide, Cascina Gorgia e almeno altri 7 in gestione ad altri.</t>
  </si>
  <si>
    <t>[1] Selezionare e indicare le infrastrutture che pur essendo esterne ai confini delle aree protette risultino di servizio alle aree protette.</t>
  </si>
  <si>
    <t>n° posti letto</t>
  </si>
  <si>
    <t>n° pernottamenti effettuati</t>
  </si>
  <si>
    <t>n° pasti distribuiti</t>
  </si>
  <si>
    <t>Per le strutture ricettive esterne indicare esclusivamente quelle direttamente coinvolte da iniziative dell’Ente (es. facenti parte di associazioni specifiche, programmi, protocolli, convenzioni).</t>
  </si>
  <si>
    <t>Visite guidate a gestione interna</t>
  </si>
  <si>
    <t>Visite guidate affidate all’esterno</t>
  </si>
  <si>
    <t>n° visite (comprese scuole)</t>
  </si>
  <si>
    <t xml:space="preserve">388  visite guidate (di cui 221 scuole). </t>
  </si>
  <si>
    <t>n° persone accompagnate</t>
  </si>
  <si>
    <t>Circa 1300</t>
  </si>
  <si>
    <t>circa 9.000 (oltre a circa 8500 persone accompagnate in trenino che è fornito di supporto audio pre-registrato curato dall'Ente, non computate tra le visite guidate)</t>
  </si>
  <si>
    <t>n° ore dedicate all’accompagnamento</t>
  </si>
  <si>
    <t>Circa 200</t>
  </si>
  <si>
    <t>circa 2000</t>
  </si>
  <si>
    <t>entrate €</t>
  </si>
  <si>
    <t>uscite €</t>
  </si>
  <si>
    <t xml:space="preserve">         / </t>
  </si>
  <si>
    <t>Organizzazione e gestione interna</t>
  </si>
  <si>
    <t>Organizzazione e gestione affidate all’esterno</t>
  </si>
  <si>
    <t>n° utenti</t>
  </si>
  <si>
    <t>n° mostre</t>
  </si>
  <si>
    <t>1 BRUCIO ANCH'IO</t>
  </si>
  <si>
    <t>2  (mostra micologica ed erbe selvatiche commestibili)</t>
  </si>
  <si>
    <t>600 (circa)</t>
  </si>
  <si>
    <t>n° manifestazioni/ eventi</t>
  </si>
  <si>
    <t>6 (eventi vari presso le aree in gestione)</t>
  </si>
  <si>
    <t>1 (Stand fiera di Stupinigi )</t>
  </si>
  <si>
    <t>12.000 (circa)</t>
  </si>
  <si>
    <t>n° gemellaggi</t>
  </si>
  <si>
    <t>n° Eventi / manifestazioni ospitati nell'area in gestione e promossi</t>
  </si>
  <si>
    <t>50.000 (circa)</t>
  </si>
  <si>
    <t>Cessazione locazione Fabbricato Piniere per esigenze di sicurezza</t>
  </si>
  <si>
    <t>Nota: mancato introito di € 2.569,44 annui</t>
  </si>
  <si>
    <t>Nota: recupero a carico del Consorzio affidatario</t>
  </si>
  <si>
    <t>Concessione in comodato gratuito locali al Consorzio intercomunale servizi sociali CISA 12</t>
  </si>
  <si>
    <t>Concessione in comodato gratuito locali al Comune di Nichelino per servizio ambulanze veterinarie</t>
  </si>
  <si>
    <t>Nota: manutenzioni a carico del Comune affidatario</t>
  </si>
  <si>
    <t>* Recuperate mediante lavori in Amministrazione diretta (acquisto materiali per circa 40.000 euro)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</si>
</sst>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  <numFmt numFmtId="165" formatCode="#,##0&quot; €&quot;;[Red]\-#,##0&quot; €&quot;"/>
  </numFmts>
  <fonts count="44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Frutiger LT Pro 47 Light Cn"/>
      <family val="2"/>
    </font>
    <font>
      <sz val="11"/>
      <name val="Frutiger LT Pro 47 Light Cn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name val="Frutiger LT Pro 47 Light C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164" fontId="4" fillId="0" borderId="10" xfId="44" applyFont="1" applyFill="1" applyBorder="1" applyAlignment="1" applyProtection="1">
      <alignment horizontal="justify" vertical="top" wrapText="1"/>
      <protection/>
    </xf>
    <xf numFmtId="4" fontId="3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164" fontId="2" fillId="0" borderId="10" xfId="44" applyFont="1" applyFill="1" applyBorder="1" applyAlignment="1" applyProtection="1">
      <alignment horizontal="justify" vertical="top" wrapText="1"/>
      <protection/>
    </xf>
    <xf numFmtId="0" fontId="2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3" fontId="5" fillId="0" borderId="12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justify" vertical="top" wrapText="1"/>
    </xf>
    <xf numFmtId="0" fontId="8" fillId="0" borderId="0" xfId="36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3" fontId="2" fillId="0" borderId="12" xfId="0" applyNumberFormat="1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vertical="top"/>
    </xf>
    <xf numFmtId="0" fontId="2" fillId="0" borderId="18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2" fillId="0" borderId="19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165" fontId="4" fillId="0" borderId="12" xfId="0" applyNumberFormat="1" applyFont="1" applyFill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0.57421875" style="0" customWidth="1"/>
    <col min="2" max="2" width="17.140625" style="0" customWidth="1"/>
    <col min="4" max="4" width="4.421875" style="0" customWidth="1"/>
    <col min="5" max="5" width="2.140625" style="0" customWidth="1"/>
    <col min="6" max="6" width="8.7109375" style="25" customWidth="1"/>
  </cols>
  <sheetData>
    <row r="1" spans="1:5" ht="12.75" customHeight="1">
      <c r="A1" s="45" t="s">
        <v>0</v>
      </c>
      <c r="B1" s="45"/>
      <c r="C1" s="45"/>
      <c r="D1" s="45"/>
      <c r="E1" s="45"/>
    </row>
    <row r="2" spans="1:5" ht="12.75" customHeight="1">
      <c r="A2" s="46" t="s">
        <v>1</v>
      </c>
      <c r="B2" s="46"/>
      <c r="C2" s="46"/>
      <c r="D2" s="46"/>
      <c r="E2" s="46"/>
    </row>
    <row r="3" spans="1:5" ht="12.75" customHeight="1">
      <c r="A3" s="47" t="s">
        <v>2</v>
      </c>
      <c r="B3" s="48" t="s">
        <v>3</v>
      </c>
      <c r="C3" s="48" t="s">
        <v>4</v>
      </c>
      <c r="D3" s="49" t="s">
        <v>5</v>
      </c>
      <c r="E3" s="49"/>
    </row>
    <row r="4" spans="1:5" ht="12.75">
      <c r="A4" s="47"/>
      <c r="B4" s="48"/>
      <c r="C4" s="48"/>
      <c r="D4" s="49"/>
      <c r="E4" s="49"/>
    </row>
    <row r="5" spans="1:5" ht="15.75" customHeight="1">
      <c r="A5" s="2" t="s">
        <v>6</v>
      </c>
      <c r="B5" s="3" t="s">
        <v>7</v>
      </c>
      <c r="C5" s="3" t="s">
        <v>7</v>
      </c>
      <c r="D5" s="43" t="s">
        <v>7</v>
      </c>
      <c r="E5" s="43"/>
    </row>
    <row r="6" spans="1:6" ht="78.75" customHeight="1">
      <c r="A6" s="2" t="s">
        <v>8</v>
      </c>
      <c r="B6" s="3" t="s">
        <v>116</v>
      </c>
      <c r="C6" s="3">
        <v>0</v>
      </c>
      <c r="D6" s="43">
        <v>0</v>
      </c>
      <c r="E6" s="43"/>
      <c r="F6" s="39" t="s">
        <v>117</v>
      </c>
    </row>
    <row r="7" spans="1:6" ht="107.25" customHeight="1">
      <c r="A7" s="2" t="s">
        <v>9</v>
      </c>
      <c r="B7" s="3" t="s">
        <v>119</v>
      </c>
      <c r="C7" s="3">
        <v>0</v>
      </c>
      <c r="D7" s="35">
        <v>0</v>
      </c>
      <c r="E7" s="40"/>
      <c r="F7" s="39" t="s">
        <v>118</v>
      </c>
    </row>
    <row r="8" spans="1:6" ht="117" customHeight="1">
      <c r="A8" s="2" t="s">
        <v>9</v>
      </c>
      <c r="B8" s="3" t="s">
        <v>120</v>
      </c>
      <c r="C8" s="3">
        <v>0</v>
      </c>
      <c r="D8" s="35">
        <v>0</v>
      </c>
      <c r="E8" s="40"/>
      <c r="F8" s="39" t="s">
        <v>121</v>
      </c>
    </row>
    <row r="9" spans="1:5" ht="38.25" customHeight="1">
      <c r="A9" s="4" t="s">
        <v>11</v>
      </c>
      <c r="B9" s="3" t="s">
        <v>7</v>
      </c>
      <c r="C9" s="3" t="s">
        <v>7</v>
      </c>
      <c r="D9" s="44" t="s">
        <v>7</v>
      </c>
      <c r="E9" s="44"/>
    </row>
  </sheetData>
  <sheetProtection selectLockedCells="1" selectUnlockedCells="1"/>
  <mergeCells count="9">
    <mergeCell ref="D5:E5"/>
    <mergeCell ref="D6:E6"/>
    <mergeCell ref="D9:E9"/>
    <mergeCell ref="A1:E1"/>
    <mergeCell ref="A2:E2"/>
    <mergeCell ref="A3:A4"/>
    <mergeCell ref="B3:B4"/>
    <mergeCell ref="C3:C4"/>
    <mergeCell ref="D3:E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11" sqref="H11"/>
    </sheetView>
  </sheetViews>
  <sheetFormatPr defaultColWidth="9.140625" defaultRowHeight="12.75"/>
  <sheetData>
    <row r="1" spans="1:5" ht="12.75" customHeight="1">
      <c r="A1" s="50" t="s">
        <v>12</v>
      </c>
      <c r="B1" s="50"/>
      <c r="C1" s="50"/>
      <c r="D1" s="50"/>
      <c r="E1" s="50"/>
    </row>
    <row r="2" spans="1:5" ht="12.75" customHeight="1">
      <c r="A2" s="51" t="s">
        <v>1</v>
      </c>
      <c r="B2" s="51"/>
      <c r="C2" s="51"/>
      <c r="D2" s="51"/>
      <c r="E2" s="51"/>
    </row>
    <row r="3" spans="1:5" ht="12.75" customHeight="1">
      <c r="A3" s="47" t="s">
        <v>2</v>
      </c>
      <c r="B3" s="48" t="s">
        <v>3</v>
      </c>
      <c r="C3" s="48" t="s">
        <v>4</v>
      </c>
      <c r="D3" s="49" t="s">
        <v>5</v>
      </c>
      <c r="E3" s="49"/>
    </row>
    <row r="4" spans="1:5" ht="12.75">
      <c r="A4" s="47"/>
      <c r="B4" s="48"/>
      <c r="C4" s="48"/>
      <c r="D4" s="49"/>
      <c r="E4" s="49"/>
    </row>
    <row r="5" spans="1:5" ht="24.75" customHeight="1">
      <c r="A5" s="2" t="s">
        <v>6</v>
      </c>
      <c r="B5" s="3" t="s">
        <v>13</v>
      </c>
      <c r="C5" s="3" t="s">
        <v>13</v>
      </c>
      <c r="D5" s="43" t="s">
        <v>13</v>
      </c>
      <c r="E5" s="43"/>
    </row>
    <row r="6" spans="1:5" ht="15.75" customHeight="1">
      <c r="A6" s="2" t="s">
        <v>14</v>
      </c>
      <c r="B6" s="3" t="s">
        <v>13</v>
      </c>
      <c r="C6" s="3" t="s">
        <v>13</v>
      </c>
      <c r="D6" s="43" t="s">
        <v>13</v>
      </c>
      <c r="E6" s="43"/>
    </row>
    <row r="7" spans="1:5" ht="37.5" customHeight="1">
      <c r="A7" s="2" t="s">
        <v>9</v>
      </c>
      <c r="B7" s="3" t="s">
        <v>13</v>
      </c>
      <c r="C7" s="3" t="s">
        <v>13</v>
      </c>
      <c r="D7" s="43" t="s">
        <v>13</v>
      </c>
      <c r="E7" s="43"/>
    </row>
    <row r="8" spans="1:5" ht="37.5" customHeight="1">
      <c r="A8" s="2" t="s">
        <v>10</v>
      </c>
      <c r="B8" s="3" t="s">
        <v>13</v>
      </c>
      <c r="C8" s="3" t="s">
        <v>13</v>
      </c>
      <c r="D8" s="43" t="s">
        <v>13</v>
      </c>
      <c r="E8" s="43"/>
    </row>
    <row r="9" spans="1:5" ht="38.25" customHeight="1">
      <c r="A9" s="4" t="s">
        <v>11</v>
      </c>
      <c r="B9" s="3" t="s">
        <v>13</v>
      </c>
      <c r="C9" s="3" t="s">
        <v>13</v>
      </c>
      <c r="D9" s="43" t="s">
        <v>13</v>
      </c>
      <c r="E9" s="43"/>
    </row>
  </sheetData>
  <sheetProtection selectLockedCells="1" selectUnlockedCells="1"/>
  <mergeCells count="11">
    <mergeCell ref="D3:E4"/>
    <mergeCell ref="D5:E5"/>
    <mergeCell ref="D6:E6"/>
    <mergeCell ref="D7:E7"/>
    <mergeCell ref="D8:E8"/>
    <mergeCell ref="D9:E9"/>
    <mergeCell ref="A1:E1"/>
    <mergeCell ref="A2:E2"/>
    <mergeCell ref="A3:A4"/>
    <mergeCell ref="B3:B4"/>
    <mergeCell ref="C3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4.140625" style="0" customWidth="1"/>
    <col min="2" max="2" width="17.28125" style="0" customWidth="1"/>
    <col min="3" max="3" width="12.00390625" style="0" customWidth="1"/>
    <col min="4" max="4" width="16.7109375" style="0" customWidth="1"/>
  </cols>
  <sheetData>
    <row r="1" spans="1:4" ht="12.75" customHeight="1">
      <c r="A1" s="48" t="s">
        <v>1</v>
      </c>
      <c r="B1" s="48"/>
      <c r="C1" s="48"/>
      <c r="D1" s="48"/>
    </row>
    <row r="2" spans="1:4" ht="12.75" customHeight="1">
      <c r="A2" s="48" t="s">
        <v>15</v>
      </c>
      <c r="B2" s="48" t="s">
        <v>16</v>
      </c>
      <c r="C2" s="48" t="s">
        <v>4</v>
      </c>
      <c r="D2" s="48" t="s">
        <v>5</v>
      </c>
    </row>
    <row r="3" spans="1:4" ht="12.75">
      <c r="A3" s="48"/>
      <c r="B3" s="48"/>
      <c r="C3" s="48"/>
      <c r="D3" s="48"/>
    </row>
    <row r="4" spans="1:4" ht="45">
      <c r="A4" s="5" t="s">
        <v>17</v>
      </c>
      <c r="B4" s="6" t="s">
        <v>18</v>
      </c>
      <c r="C4" s="7"/>
      <c r="D4" s="8">
        <f>663.68+6058.81+2815.2+12679.01+1561.6</f>
        <v>23778.3</v>
      </c>
    </row>
    <row r="5" spans="1:4" ht="30">
      <c r="A5" s="5" t="s">
        <v>19</v>
      </c>
      <c r="B5" s="6" t="s">
        <v>20</v>
      </c>
      <c r="C5" s="9"/>
      <c r="D5" s="8">
        <f>1853.84+11053.33</f>
        <v>12907.17</v>
      </c>
    </row>
    <row r="6" spans="1:4" ht="15">
      <c r="A6" s="5" t="s">
        <v>21</v>
      </c>
      <c r="B6" s="7"/>
      <c r="C6" s="8">
        <v>0</v>
      </c>
      <c r="D6" s="8">
        <v>0</v>
      </c>
    </row>
    <row r="7" spans="1:4" ht="30">
      <c r="A7" s="5" t="s">
        <v>22</v>
      </c>
      <c r="B7" s="6" t="s">
        <v>23</v>
      </c>
      <c r="C7" s="8">
        <v>20875</v>
      </c>
      <c r="D7" s="8">
        <v>52008.6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4.57421875" style="0" customWidth="1"/>
    <col min="3" max="3" width="17.8515625" style="0" customWidth="1"/>
    <col min="4" max="4" width="20.8515625" style="0" customWidth="1"/>
  </cols>
  <sheetData>
    <row r="1" spans="1:4" ht="38.25">
      <c r="A1" s="1" t="s">
        <v>15</v>
      </c>
      <c r="B1" s="1" t="s">
        <v>24</v>
      </c>
      <c r="C1" s="1" t="s">
        <v>25</v>
      </c>
      <c r="D1" s="10" t="s">
        <v>26</v>
      </c>
    </row>
    <row r="2" spans="1:4" ht="15.75">
      <c r="A2" s="5" t="s">
        <v>27</v>
      </c>
      <c r="B2" s="11">
        <v>5</v>
      </c>
      <c r="C2" s="12"/>
      <c r="D2" s="13">
        <v>1793.4</v>
      </c>
    </row>
    <row r="3" spans="1:4" ht="15.75">
      <c r="A3" s="5" t="s">
        <v>28</v>
      </c>
      <c r="B3" s="11" t="s">
        <v>29</v>
      </c>
      <c r="C3" s="14"/>
      <c r="D3" s="13">
        <v>0</v>
      </c>
    </row>
    <row r="4" spans="1:4" ht="38.25">
      <c r="A4" s="5" t="s">
        <v>30</v>
      </c>
      <c r="B4" s="11">
        <v>1</v>
      </c>
      <c r="C4" s="14"/>
      <c r="D4" s="13">
        <v>0</v>
      </c>
    </row>
    <row r="6" spans="1:3" ht="37.5" customHeight="1">
      <c r="A6" s="52" t="s">
        <v>122</v>
      </c>
      <c r="B6" s="53"/>
      <c r="C6" s="53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J4" sqref="J4"/>
    </sheetView>
  </sheetViews>
  <sheetFormatPr defaultColWidth="9.140625" defaultRowHeight="12.75"/>
  <cols>
    <col min="2" max="2" width="17.8515625" style="0" customWidth="1"/>
    <col min="3" max="3" width="10.28125" style="0" customWidth="1"/>
    <col min="4" max="4" width="22.00390625" style="0" customWidth="1"/>
    <col min="6" max="6" width="13.57421875" style="0" customWidth="1"/>
    <col min="8" max="8" width="15.8515625" style="0" customWidth="1"/>
    <col min="9" max="9" width="9.57421875" style="0" customWidth="1"/>
    <col min="10" max="10" width="15.7109375" style="0" customWidth="1"/>
    <col min="11" max="11" width="15.421875" style="0" customWidth="1"/>
  </cols>
  <sheetData>
    <row r="1" spans="1:11" ht="12.75">
      <c r="A1" s="57"/>
      <c r="B1" s="15"/>
      <c r="C1" s="15"/>
      <c r="D1" s="15"/>
      <c r="E1" s="15"/>
      <c r="F1" s="16"/>
      <c r="G1" s="15"/>
      <c r="H1" s="15"/>
      <c r="I1" s="16"/>
      <c r="J1" s="15"/>
      <c r="K1" s="15"/>
    </row>
    <row r="2" spans="1:11" ht="96.75" customHeight="1">
      <c r="A2" s="57"/>
      <c r="B2" s="56" t="s">
        <v>15</v>
      </c>
      <c r="C2" s="56" t="s">
        <v>31</v>
      </c>
      <c r="D2" s="58" t="s">
        <v>32</v>
      </c>
      <c r="E2" s="56" t="s">
        <v>33</v>
      </c>
      <c r="F2" s="56" t="s">
        <v>34</v>
      </c>
      <c r="G2" s="56" t="s">
        <v>35</v>
      </c>
      <c r="H2" s="56" t="s">
        <v>36</v>
      </c>
      <c r="I2" s="56" t="s">
        <v>37</v>
      </c>
      <c r="J2" s="56" t="s">
        <v>38</v>
      </c>
      <c r="K2" s="56" t="s">
        <v>39</v>
      </c>
    </row>
    <row r="3" spans="1:11" ht="12.75">
      <c r="A3" s="57"/>
      <c r="B3" s="56"/>
      <c r="C3" s="56"/>
      <c r="D3" s="58"/>
      <c r="E3" s="56"/>
      <c r="F3" s="56"/>
      <c r="G3" s="56"/>
      <c r="H3" s="56"/>
      <c r="I3" s="56"/>
      <c r="J3" s="56"/>
      <c r="K3" s="56"/>
    </row>
    <row r="4" spans="1:11" ht="27.75" customHeight="1">
      <c r="A4" s="2" t="s">
        <v>40</v>
      </c>
      <c r="B4" s="17" t="s">
        <v>41</v>
      </c>
      <c r="C4" s="18" t="s">
        <v>42</v>
      </c>
      <c r="D4" s="18">
        <v>0</v>
      </c>
      <c r="E4" s="18">
        <v>0</v>
      </c>
      <c r="F4" s="18">
        <v>2</v>
      </c>
      <c r="G4" s="18">
        <v>7</v>
      </c>
      <c r="H4" s="18"/>
      <c r="I4" s="18">
        <v>0</v>
      </c>
      <c r="J4" s="18"/>
      <c r="K4" s="19">
        <v>1500000</v>
      </c>
    </row>
    <row r="5" spans="1:11" ht="25.5">
      <c r="A5" s="2" t="s">
        <v>40</v>
      </c>
      <c r="B5" s="17" t="s">
        <v>43</v>
      </c>
      <c r="C5" s="18">
        <v>15</v>
      </c>
      <c r="D5" s="18">
        <v>0</v>
      </c>
      <c r="E5" s="18">
        <v>0</v>
      </c>
      <c r="F5" s="18">
        <v>9</v>
      </c>
      <c r="G5" s="18">
        <v>6</v>
      </c>
      <c r="H5" s="18">
        <v>0</v>
      </c>
      <c r="I5" s="18" t="s">
        <v>44</v>
      </c>
      <c r="J5" s="18"/>
      <c r="K5" s="19">
        <v>1200000</v>
      </c>
    </row>
    <row r="6" spans="1:11" ht="12.75">
      <c r="A6" s="2" t="s">
        <v>40</v>
      </c>
      <c r="B6" s="17" t="s">
        <v>45</v>
      </c>
      <c r="C6" s="18">
        <v>1</v>
      </c>
      <c r="D6" s="18">
        <v>0</v>
      </c>
      <c r="E6" s="18">
        <v>0</v>
      </c>
      <c r="F6" s="18">
        <v>0</v>
      </c>
      <c r="G6" s="18">
        <v>1</v>
      </c>
      <c r="H6" s="18">
        <v>0</v>
      </c>
      <c r="I6" s="18">
        <v>0</v>
      </c>
      <c r="J6" s="18">
        <v>0</v>
      </c>
      <c r="K6" s="18" t="s">
        <v>46</v>
      </c>
    </row>
    <row r="7" spans="1:11" ht="12.75">
      <c r="A7" s="2" t="s">
        <v>40</v>
      </c>
      <c r="B7" s="17" t="s">
        <v>47</v>
      </c>
      <c r="C7" s="18">
        <v>0</v>
      </c>
      <c r="D7" s="18"/>
      <c r="E7" s="18"/>
      <c r="F7" s="18"/>
      <c r="G7" s="18"/>
      <c r="H7" s="18"/>
      <c r="I7" s="18"/>
      <c r="J7" s="18"/>
      <c r="K7" s="18"/>
    </row>
    <row r="8" spans="1:11" ht="30" customHeight="1">
      <c r="A8" s="2" t="s">
        <v>48</v>
      </c>
      <c r="B8" s="17" t="s">
        <v>49</v>
      </c>
      <c r="C8" s="18" t="s">
        <v>50</v>
      </c>
      <c r="D8" s="18" t="s">
        <v>51</v>
      </c>
      <c r="E8" s="18">
        <v>0</v>
      </c>
      <c r="F8" s="18" t="s">
        <v>52</v>
      </c>
      <c r="G8" s="18">
        <v>0</v>
      </c>
      <c r="H8" s="18">
        <v>0</v>
      </c>
      <c r="I8" s="18" t="s">
        <v>53</v>
      </c>
      <c r="J8" s="18" t="s">
        <v>54</v>
      </c>
      <c r="K8" s="19">
        <v>700000</v>
      </c>
    </row>
    <row r="9" spans="1:11" ht="15.75">
      <c r="A9" s="2" t="s">
        <v>48</v>
      </c>
      <c r="B9" s="17" t="s">
        <v>55</v>
      </c>
      <c r="C9" s="3">
        <v>0</v>
      </c>
      <c r="D9" s="3"/>
      <c r="E9" s="3"/>
      <c r="F9" s="3"/>
      <c r="G9" s="3"/>
      <c r="H9" s="3"/>
      <c r="I9" s="3"/>
      <c r="J9" s="3"/>
      <c r="K9" s="20"/>
    </row>
    <row r="10" spans="1:11" ht="25.5">
      <c r="A10" s="2" t="s">
        <v>48</v>
      </c>
      <c r="B10" s="17" t="s">
        <v>56</v>
      </c>
      <c r="C10" s="3">
        <v>0</v>
      </c>
      <c r="D10" s="3"/>
      <c r="E10" s="3"/>
      <c r="F10" s="3"/>
      <c r="G10" s="3"/>
      <c r="H10" s="3"/>
      <c r="I10" s="3"/>
      <c r="J10" s="3"/>
      <c r="K10" s="20"/>
    </row>
    <row r="11" spans="1:11" ht="25.5">
      <c r="A11" s="2" t="s">
        <v>48</v>
      </c>
      <c r="B11" s="17" t="s">
        <v>57</v>
      </c>
      <c r="C11" s="3">
        <v>0</v>
      </c>
      <c r="D11" s="3"/>
      <c r="E11" s="3"/>
      <c r="F11" s="3"/>
      <c r="G11" s="3"/>
      <c r="H11" s="3"/>
      <c r="I11" s="3"/>
      <c r="J11" s="3"/>
      <c r="K11" s="20"/>
    </row>
    <row r="12" spans="1:11" ht="12.75">
      <c r="A12" s="2" t="s">
        <v>58</v>
      </c>
      <c r="B12" s="17" t="s">
        <v>59</v>
      </c>
      <c r="C12" s="18" t="s">
        <v>60</v>
      </c>
      <c r="D12" s="18" t="s">
        <v>51</v>
      </c>
      <c r="E12" s="18">
        <v>0</v>
      </c>
      <c r="F12" s="18" t="s">
        <v>61</v>
      </c>
      <c r="G12" s="18" t="s">
        <v>62</v>
      </c>
      <c r="H12" s="18">
        <v>0</v>
      </c>
      <c r="I12" s="18">
        <v>0</v>
      </c>
      <c r="J12" s="18">
        <v>0</v>
      </c>
      <c r="K12" s="19">
        <v>400000</v>
      </c>
    </row>
    <row r="13" spans="1:11" ht="12.75">
      <c r="A13" s="2" t="s">
        <v>58</v>
      </c>
      <c r="B13" s="17" t="s">
        <v>63</v>
      </c>
      <c r="C13" s="18" t="s">
        <v>64</v>
      </c>
      <c r="D13" s="18" t="s">
        <v>51</v>
      </c>
      <c r="E13" s="18"/>
      <c r="F13" s="18" t="s">
        <v>65</v>
      </c>
      <c r="G13" s="18" t="s">
        <v>66</v>
      </c>
      <c r="H13" s="18">
        <v>0</v>
      </c>
      <c r="I13" s="18">
        <v>20000</v>
      </c>
      <c r="J13" s="18">
        <v>0</v>
      </c>
      <c r="K13" s="19">
        <v>800000</v>
      </c>
    </row>
    <row r="14" spans="1:11" ht="12.75">
      <c r="A14" s="2" t="s">
        <v>48</v>
      </c>
      <c r="B14" s="17" t="s">
        <v>67</v>
      </c>
      <c r="C14" s="18">
        <v>0</v>
      </c>
      <c r="D14" s="18"/>
      <c r="E14" s="18"/>
      <c r="F14" s="18"/>
      <c r="G14" s="18"/>
      <c r="H14" s="18"/>
      <c r="I14" s="18"/>
      <c r="J14" s="18"/>
      <c r="K14" s="18"/>
    </row>
    <row r="15" spans="1:11" ht="12.75">
      <c r="A15" s="2" t="s">
        <v>48</v>
      </c>
      <c r="B15" s="17" t="s">
        <v>68</v>
      </c>
      <c r="C15" s="18">
        <v>0</v>
      </c>
      <c r="D15" s="18"/>
      <c r="E15" s="18"/>
      <c r="F15" s="18"/>
      <c r="G15" s="18"/>
      <c r="H15" s="18"/>
      <c r="I15" s="18"/>
      <c r="J15" s="18"/>
      <c r="K15" s="18"/>
    </row>
    <row r="16" spans="1:11" ht="12.75">
      <c r="A16" s="2" t="s">
        <v>40</v>
      </c>
      <c r="B16" s="17" t="s">
        <v>69</v>
      </c>
      <c r="C16" s="18" t="s">
        <v>70</v>
      </c>
      <c r="D16" s="18">
        <v>0</v>
      </c>
      <c r="E16" s="18">
        <v>0</v>
      </c>
      <c r="F16" s="18">
        <v>0</v>
      </c>
      <c r="G16" s="18">
        <v>1</v>
      </c>
      <c r="H16" s="18">
        <v>0</v>
      </c>
      <c r="I16" s="18">
        <v>0</v>
      </c>
      <c r="J16" s="18">
        <v>0</v>
      </c>
      <c r="K16" s="19">
        <v>300000</v>
      </c>
    </row>
    <row r="17" spans="1:11" ht="12.75">
      <c r="A17" s="2" t="s">
        <v>40</v>
      </c>
      <c r="B17" s="17" t="s">
        <v>71</v>
      </c>
      <c r="C17" s="18">
        <v>0</v>
      </c>
      <c r="D17" s="18"/>
      <c r="E17" s="18"/>
      <c r="F17" s="18"/>
      <c r="G17" s="18"/>
      <c r="H17" s="18"/>
      <c r="I17" s="18"/>
      <c r="J17" s="18"/>
      <c r="K17" s="18"/>
    </row>
    <row r="18" spans="1:11" ht="51">
      <c r="A18" s="2" t="s">
        <v>40</v>
      </c>
      <c r="B18" s="17" t="s">
        <v>72</v>
      </c>
      <c r="C18" s="18">
        <v>7</v>
      </c>
      <c r="D18" s="18" t="s">
        <v>51</v>
      </c>
      <c r="E18" s="18"/>
      <c r="F18" s="18">
        <v>0</v>
      </c>
      <c r="G18" s="18">
        <v>7</v>
      </c>
      <c r="H18" s="18"/>
      <c r="I18" s="18"/>
      <c r="J18" s="18"/>
      <c r="K18" s="19">
        <v>1500000</v>
      </c>
    </row>
    <row r="19" spans="1:11" ht="15.75">
      <c r="A19" s="2"/>
      <c r="B19" s="17"/>
      <c r="C19" s="3"/>
      <c r="D19" s="3"/>
      <c r="E19" s="3"/>
      <c r="F19" s="3"/>
      <c r="G19" s="3"/>
      <c r="H19" s="21"/>
      <c r="I19" s="3"/>
      <c r="J19" s="3"/>
      <c r="K19" s="20"/>
    </row>
    <row r="21" ht="12.75">
      <c r="A21" s="22" t="s">
        <v>73</v>
      </c>
    </row>
    <row r="22" spans="1:11" ht="32.25" customHeight="1">
      <c r="A22" s="54" t="s">
        <v>74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5" customHeight="1">
      <c r="A23" s="54" t="s">
        <v>75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s="24" customFormat="1" ht="12.75" customHeight="1">
      <c r="A24" s="55" t="s">
        <v>76</v>
      </c>
      <c r="B24" s="55"/>
      <c r="C24" s="55"/>
      <c r="D24" s="55"/>
      <c r="E24" s="55"/>
      <c r="F24" s="55"/>
      <c r="G24" s="55"/>
      <c r="H24" s="55"/>
      <c r="I24" s="55"/>
      <c r="J24" s="23"/>
      <c r="K24" s="23"/>
    </row>
    <row r="25" spans="1:1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</sheetData>
  <sheetProtection selectLockedCells="1" selectUnlockedCells="1"/>
  <mergeCells count="14">
    <mergeCell ref="C2:C3"/>
    <mergeCell ref="D2:D3"/>
    <mergeCell ref="E2:E3"/>
    <mergeCell ref="F2:F3"/>
    <mergeCell ref="A23:K23"/>
    <mergeCell ref="A24:I24"/>
    <mergeCell ref="G2:G3"/>
    <mergeCell ref="H2:H3"/>
    <mergeCell ref="I2:I3"/>
    <mergeCell ref="J2:J3"/>
    <mergeCell ref="K2:K3"/>
    <mergeCell ref="A22:K22"/>
    <mergeCell ref="A1:A3"/>
    <mergeCell ref="B2:B3"/>
  </mergeCells>
  <hyperlinks>
    <hyperlink ref="A21" location="_ftnref1" display="[1] Indicare le infrastrutture che pur essendo esterne ai confini delle aree protette risultino di servizio alle stesse.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K6" sqref="K6"/>
    </sheetView>
  </sheetViews>
  <sheetFormatPr defaultColWidth="9.140625" defaultRowHeight="12.75"/>
  <cols>
    <col min="2" max="2" width="13.140625" style="0" customWidth="1"/>
    <col min="3" max="3" width="10.57421875" style="0" customWidth="1"/>
    <col min="4" max="4" width="13.140625" style="0" customWidth="1"/>
    <col min="11" max="11" width="11.57421875" style="0" customWidth="1"/>
    <col min="13" max="13" width="30.140625" style="0" customWidth="1"/>
  </cols>
  <sheetData>
    <row r="1" spans="1:11" ht="12.75">
      <c r="A1" s="57"/>
      <c r="B1" s="26"/>
      <c r="C1" s="26"/>
      <c r="D1" s="26"/>
      <c r="E1" s="26"/>
      <c r="F1" s="26"/>
      <c r="G1" s="26"/>
      <c r="H1" s="26"/>
      <c r="I1" s="27"/>
      <c r="J1" s="27"/>
      <c r="K1" s="27"/>
    </row>
    <row r="2" spans="1:11" ht="12.75" customHeight="1">
      <c r="A2" s="57"/>
      <c r="B2" s="56" t="s">
        <v>15</v>
      </c>
      <c r="C2" s="56" t="s">
        <v>31</v>
      </c>
      <c r="D2" s="56" t="s">
        <v>32</v>
      </c>
      <c r="E2" s="56" t="s">
        <v>33</v>
      </c>
      <c r="F2" s="56" t="s">
        <v>34</v>
      </c>
      <c r="G2" s="56" t="s">
        <v>35</v>
      </c>
      <c r="H2" s="56" t="s">
        <v>36</v>
      </c>
      <c r="I2" s="56" t="s">
        <v>37</v>
      </c>
      <c r="J2" s="56" t="s">
        <v>38</v>
      </c>
      <c r="K2" s="56" t="s">
        <v>39</v>
      </c>
    </row>
    <row r="3" spans="1:11" ht="24.75" customHeight="1">
      <c r="A3" s="57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>
      <c r="A4" s="28" t="s">
        <v>40</v>
      </c>
      <c r="B4" s="17" t="s">
        <v>77</v>
      </c>
      <c r="C4" s="18">
        <v>0</v>
      </c>
      <c r="D4" s="18"/>
      <c r="E4" s="18"/>
      <c r="F4" s="18"/>
      <c r="G4" s="18"/>
      <c r="H4" s="18"/>
      <c r="I4" s="18"/>
      <c r="J4" s="3"/>
      <c r="K4" s="3"/>
    </row>
    <row r="5" spans="1:11" ht="15.75">
      <c r="A5" s="29"/>
      <c r="B5" s="17" t="s">
        <v>78</v>
      </c>
      <c r="C5" s="18">
        <v>0</v>
      </c>
      <c r="D5" s="18"/>
      <c r="E5" s="3"/>
      <c r="F5" s="3"/>
      <c r="G5" s="3"/>
      <c r="H5" s="3"/>
      <c r="I5" s="3"/>
      <c r="J5" s="3"/>
      <c r="K5" s="3"/>
    </row>
    <row r="6" spans="1:11" ht="38.25">
      <c r="A6" s="28" t="s">
        <v>79</v>
      </c>
      <c r="B6" s="17" t="s">
        <v>80</v>
      </c>
      <c r="C6" s="18" t="s">
        <v>81</v>
      </c>
      <c r="D6" s="18" t="s">
        <v>82</v>
      </c>
      <c r="E6" s="3">
        <v>0</v>
      </c>
      <c r="F6" s="18">
        <v>4</v>
      </c>
      <c r="G6" s="3">
        <v>10</v>
      </c>
      <c r="H6" s="30">
        <v>77000</v>
      </c>
      <c r="I6" s="3">
        <v>0</v>
      </c>
      <c r="J6" s="3">
        <v>0</v>
      </c>
      <c r="K6" s="18" t="s">
        <v>82</v>
      </c>
    </row>
    <row r="7" spans="1:11" ht="30" customHeight="1">
      <c r="A7" s="54" t="s">
        <v>83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9" ht="12.75">
      <c r="A9" t="s">
        <v>84</v>
      </c>
    </row>
    <row r="12" spans="1:5" ht="35.25" customHeight="1">
      <c r="A12" s="57"/>
      <c r="B12" s="56" t="s">
        <v>15</v>
      </c>
      <c r="C12" s="59" t="s">
        <v>85</v>
      </c>
      <c r="D12" s="60" t="s">
        <v>86</v>
      </c>
      <c r="E12" s="60" t="s">
        <v>87</v>
      </c>
    </row>
    <row r="13" spans="1:5" ht="12.75">
      <c r="A13" s="57"/>
      <c r="B13" s="56"/>
      <c r="C13" s="59"/>
      <c r="D13" s="60"/>
      <c r="E13" s="60"/>
    </row>
    <row r="14" spans="1:5" ht="12.75">
      <c r="A14" s="28" t="s">
        <v>40</v>
      </c>
      <c r="B14" s="17" t="s">
        <v>77</v>
      </c>
      <c r="C14" s="18">
        <v>0</v>
      </c>
      <c r="D14" s="18"/>
      <c r="E14" s="18"/>
    </row>
    <row r="15" spans="1:5" ht="15.75">
      <c r="A15" s="29"/>
      <c r="B15" s="17" t="s">
        <v>78</v>
      </c>
      <c r="C15" s="18">
        <v>0</v>
      </c>
      <c r="D15" s="3"/>
      <c r="E15" s="3"/>
    </row>
    <row r="16" spans="1:5" ht="38.25">
      <c r="A16" s="28" t="s">
        <v>79</v>
      </c>
      <c r="B16" s="17" t="s">
        <v>80</v>
      </c>
      <c r="C16" s="18" t="s">
        <v>82</v>
      </c>
      <c r="D16" s="3"/>
      <c r="E16" s="3"/>
    </row>
    <row r="19" spans="1:13" ht="12.75">
      <c r="A19" s="61" t="s">
        <v>88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</sheetData>
  <sheetProtection selectLockedCells="1" selectUnlockedCells="1"/>
  <mergeCells count="18">
    <mergeCell ref="E2:E3"/>
    <mergeCell ref="F2:F3"/>
    <mergeCell ref="G2:G3"/>
    <mergeCell ref="H2:H3"/>
    <mergeCell ref="I2:I3"/>
    <mergeCell ref="J2:J3"/>
    <mergeCell ref="K2:K3"/>
    <mergeCell ref="A7:K7"/>
    <mergeCell ref="A1:A3"/>
    <mergeCell ref="B2:B3"/>
    <mergeCell ref="C2:C3"/>
    <mergeCell ref="D2:D3"/>
    <mergeCell ref="A12:A13"/>
    <mergeCell ref="B12:B13"/>
    <mergeCell ref="C12:C13"/>
    <mergeCell ref="D12:D13"/>
    <mergeCell ref="E12:E13"/>
    <mergeCell ref="A19:M1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31.421875" style="0" customWidth="1"/>
  </cols>
  <sheetData>
    <row r="1" spans="1:3" ht="51">
      <c r="A1" s="14"/>
      <c r="B1" s="31" t="s">
        <v>89</v>
      </c>
      <c r="C1" s="31" t="s">
        <v>90</v>
      </c>
    </row>
    <row r="2" spans="1:3" ht="59.25" customHeight="1">
      <c r="A2" s="28" t="s">
        <v>91</v>
      </c>
      <c r="B2" s="41">
        <v>50</v>
      </c>
      <c r="C2" s="41" t="s">
        <v>92</v>
      </c>
    </row>
    <row r="3" spans="1:3" ht="90.75" customHeight="1">
      <c r="A3" s="28" t="s">
        <v>93</v>
      </c>
      <c r="B3" s="41" t="s">
        <v>94</v>
      </c>
      <c r="C3" s="41" t="s">
        <v>95</v>
      </c>
    </row>
    <row r="4" spans="1:3" ht="55.5" customHeight="1">
      <c r="A4" s="28" t="s">
        <v>96</v>
      </c>
      <c r="B4" s="41" t="s">
        <v>97</v>
      </c>
      <c r="C4" s="41" t="s">
        <v>98</v>
      </c>
    </row>
    <row r="5" spans="1:3" ht="15">
      <c r="A5" s="28" t="s">
        <v>99</v>
      </c>
      <c r="B5" s="41"/>
      <c r="C5" s="41"/>
    </row>
    <row r="6" spans="1:3" ht="37.5" customHeight="1">
      <c r="A6" s="28" t="s">
        <v>100</v>
      </c>
      <c r="B6" s="41" t="s">
        <v>101</v>
      </c>
      <c r="C6" s="42">
        <v>1000</v>
      </c>
    </row>
    <row r="8" spans="1:6" ht="19.5" customHeight="1">
      <c r="A8" s="34"/>
      <c r="B8" s="34"/>
      <c r="C8" s="34"/>
      <c r="D8" s="34"/>
      <c r="E8" s="34"/>
      <c r="F8" s="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3.140625" style="0" customWidth="1"/>
    <col min="2" max="2" width="18.28125" style="0" customWidth="1"/>
    <col min="3" max="3" width="26.421875" style="0" customWidth="1"/>
  </cols>
  <sheetData>
    <row r="1" spans="1:4" ht="25.5">
      <c r="A1" s="35"/>
      <c r="B1" s="1" t="s">
        <v>102</v>
      </c>
      <c r="C1" s="36" t="s">
        <v>103</v>
      </c>
      <c r="D1" s="36" t="s">
        <v>104</v>
      </c>
    </row>
    <row r="2" spans="1:4" ht="61.5" customHeight="1">
      <c r="A2" s="28" t="s">
        <v>105</v>
      </c>
      <c r="B2" s="37" t="s">
        <v>106</v>
      </c>
      <c r="C2" s="37" t="s">
        <v>107</v>
      </c>
      <c r="D2" s="32" t="s">
        <v>108</v>
      </c>
    </row>
    <row r="3" spans="1:4" ht="38.25">
      <c r="A3" s="28" t="s">
        <v>109</v>
      </c>
      <c r="B3" s="38" t="s">
        <v>110</v>
      </c>
      <c r="C3" s="37" t="s">
        <v>111</v>
      </c>
      <c r="D3" s="33" t="s">
        <v>112</v>
      </c>
    </row>
    <row r="4" spans="1:4" ht="15">
      <c r="A4" s="28" t="s">
        <v>113</v>
      </c>
      <c r="B4" s="33">
        <v>0</v>
      </c>
      <c r="C4" s="33"/>
      <c r="D4" s="33"/>
    </row>
    <row r="5" spans="1:4" ht="76.5">
      <c r="A5" s="28" t="s">
        <v>114</v>
      </c>
      <c r="B5" s="32">
        <v>50</v>
      </c>
      <c r="C5" s="33"/>
      <c r="D5" s="32" t="s">
        <v>115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Gamba</dc:creator>
  <cp:keywords/>
  <dc:description/>
  <cp:lastModifiedBy>gambaan</cp:lastModifiedBy>
  <dcterms:created xsi:type="dcterms:W3CDTF">2020-04-06T06:03:41Z</dcterms:created>
  <dcterms:modified xsi:type="dcterms:W3CDTF">2020-04-06T06:03:41Z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